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mc:Choice Requires="x15">
      <x15ac:absPath xmlns:x15ac="http://schemas.microsoft.com/office/spreadsheetml/2010/11/ac" url="C:\Users\113726\Box\【02_課所共有】06_04_高齢者福祉課\R05年度\02 施設・事業者指導担当\●R6報酬改定\01 様式関係\04 参考様式\"/>
    </mc:Choice>
  </mc:AlternateContent>
  <xr:revisionPtr revIDLastSave="0" documentId="13_ncr:1_{DAC9CC84-3622-453A-A964-09B0023D001B}" xr6:coauthVersionLast="36" xr6:coauthVersionMax="47" xr10:uidLastSave="{00000000-0000-0000-0000-000000000000}"/>
  <bookViews>
    <workbookView xWindow="-120" yWindow="-120" windowWidth="29040" windowHeight="15840" xr2:uid="{00000000-000D-0000-FFFF-FFFF00000000}"/>
  </bookViews>
  <sheets>
    <sheet name="届出様式" sheetId="1" r:id="rId1"/>
  </sheets>
  <definedNames>
    <definedName name="_xlnm._FilterDatabase" localSheetId="0" hidden="1">届出様式!$B$15:$AF$28</definedName>
    <definedName name="_xlnm.Print_Area" localSheetId="0">届出様式!$A$1:$AG$77</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<sst xmlns="http://schemas.openxmlformats.org/spreadsheetml/2006/main" count="72" uniqueCount="66">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</sst>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
    <numFmt numFmtId="177" formatCode="#,##0.000000;[Red]\-#,##0.000000"/>
  </numFmts>
  <fonts count="16">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14"/>
      <color rgb="FFFF0000"/>
      <name val="Meiryo UI"/>
      <family val="3"/>
      <charset val="128"/>
    </font>
    <font>
      <sz val="14"/>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99">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14" fillId="0" borderId="0" xfId="0" applyFont="1" applyAlignment="1">
      <alignment horizontal="right" vertical="center"/>
    </xf>
    <xf numFmtId="0" fontId="14"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15"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3.xml" />
  <Relationship Id="rId3" Type="http://schemas.openxmlformats.org/officeDocument/2006/relationships/styles" Target="styles.xml" />
  <Relationship Id="rId7" Type="http://schemas.openxmlformats.org/officeDocument/2006/relationships/customXml" Target="../customXml/item2.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B3" sqref="B3:AF6"/>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c r="A1" s="26"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7" ht="21.95" customHeight="1">
      <c r="AI2" s="1" t="s">
        <v>1</v>
      </c>
      <c r="AJ2" s="13" t="str">
        <f>IF(G11="","",VLOOKUP(G11,AI3:AJ7,2,FALSE))</f>
        <v/>
      </c>
    </row>
    <row r="3" spans="1:37" ht="26.25" customHeight="1">
      <c r="B3" s="33" t="s">
        <v>2</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5"/>
      <c r="AI3" s="1" t="s">
        <v>3</v>
      </c>
      <c r="AJ3" s="10">
        <v>1</v>
      </c>
    </row>
    <row r="4" spans="1:37" ht="26.25" customHeight="1">
      <c r="B4" s="36"/>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8"/>
      <c r="AI4" s="1" t="s">
        <v>4</v>
      </c>
      <c r="AJ4" s="10">
        <v>2</v>
      </c>
    </row>
    <row r="5" spans="1:37" ht="26.25" customHeight="1">
      <c r="B5" s="3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8"/>
      <c r="AI5" s="1" t="s">
        <v>5</v>
      </c>
      <c r="AJ5" s="10">
        <v>3</v>
      </c>
    </row>
    <row r="6" spans="1:37" ht="26.25" customHeight="1">
      <c r="B6" s="40"/>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2"/>
      <c r="AI6" s="1" t="s">
        <v>6</v>
      </c>
      <c r="AJ6" s="10">
        <v>4</v>
      </c>
    </row>
    <row r="7" spans="1:37" ht="21.95" customHeight="1">
      <c r="AI7" s="1" t="s">
        <v>7</v>
      </c>
      <c r="AJ7" s="10">
        <v>5</v>
      </c>
    </row>
    <row r="8" spans="1:37" ht="21.95" customHeight="1">
      <c r="B8" s="2" t="s">
        <v>8</v>
      </c>
      <c r="AI8" s="6" t="s">
        <v>9</v>
      </c>
      <c r="AJ8" s="12" t="str">
        <f>IF(AND(COUNTIF(V11,"*")=1,OR(AJ2=1,AJ2=2,)),VLOOKUP(V11,AI9:AJ12,2,FALSE),"")</f>
        <v/>
      </c>
    </row>
    <row r="9" spans="1:37" ht="21.95" customHeight="1">
      <c r="B9" s="47" t="s">
        <v>10</v>
      </c>
      <c r="C9" s="47"/>
      <c r="D9" s="47"/>
      <c r="E9" s="47"/>
      <c r="F9" s="47"/>
      <c r="G9" s="24"/>
      <c r="H9" s="24"/>
      <c r="I9" s="24"/>
      <c r="J9" s="24"/>
      <c r="K9" s="47" t="s">
        <v>11</v>
      </c>
      <c r="L9" s="47"/>
      <c r="M9" s="47"/>
      <c r="N9" s="47"/>
      <c r="O9" s="48"/>
      <c r="P9" s="48"/>
      <c r="Q9" s="48"/>
      <c r="R9" s="48"/>
      <c r="S9" s="48"/>
      <c r="T9" s="48"/>
      <c r="U9" s="48"/>
      <c r="V9" s="48"/>
      <c r="W9" s="48"/>
      <c r="X9" s="48"/>
      <c r="Y9" s="49"/>
      <c r="Z9" s="49"/>
      <c r="AA9" s="49"/>
      <c r="AB9" s="49"/>
      <c r="AI9" s="6" t="s">
        <v>12</v>
      </c>
      <c r="AJ9" s="10">
        <v>6</v>
      </c>
    </row>
    <row r="10" spans="1:37" ht="21.95" customHeight="1">
      <c r="B10" s="27" t="s">
        <v>13</v>
      </c>
      <c r="C10" s="28"/>
      <c r="D10" s="28"/>
      <c r="E10" s="28"/>
      <c r="F10" s="29"/>
      <c r="G10" s="30"/>
      <c r="H10" s="31"/>
      <c r="I10" s="31"/>
      <c r="J10" s="32"/>
      <c r="K10" s="27" t="s">
        <v>14</v>
      </c>
      <c r="L10" s="28"/>
      <c r="M10" s="28"/>
      <c r="N10" s="29"/>
      <c r="O10" s="30"/>
      <c r="P10" s="31"/>
      <c r="Q10" s="31"/>
      <c r="R10" s="31"/>
      <c r="S10" s="31"/>
      <c r="T10" s="32"/>
      <c r="U10" s="27" t="s">
        <v>15</v>
      </c>
      <c r="V10" s="28"/>
      <c r="W10" s="28"/>
      <c r="X10" s="29"/>
      <c r="Y10" s="30"/>
      <c r="Z10" s="31"/>
      <c r="AA10" s="31"/>
      <c r="AB10" s="31"/>
      <c r="AC10" s="31"/>
      <c r="AD10" s="31"/>
      <c r="AE10" s="31"/>
      <c r="AF10" s="32"/>
      <c r="AI10" s="6" t="s">
        <v>16</v>
      </c>
      <c r="AJ10" s="10">
        <v>7</v>
      </c>
    </row>
    <row r="11" spans="1:37" ht="21.95" customHeight="1">
      <c r="B11" s="47" t="s">
        <v>17</v>
      </c>
      <c r="C11" s="47"/>
      <c r="D11" s="47"/>
      <c r="E11" s="47"/>
      <c r="F11" s="47"/>
      <c r="G11" s="43"/>
      <c r="H11" s="44"/>
      <c r="I11" s="44"/>
      <c r="J11" s="44"/>
      <c r="K11" s="44"/>
      <c r="L11" s="44"/>
      <c r="M11" s="44"/>
      <c r="N11" s="44"/>
      <c r="O11" s="44"/>
      <c r="P11" s="44"/>
      <c r="Q11" s="45"/>
      <c r="R11" s="27" t="s">
        <v>18</v>
      </c>
      <c r="S11" s="28"/>
      <c r="T11" s="28"/>
      <c r="U11" s="29"/>
      <c r="V11" s="43"/>
      <c r="W11" s="44"/>
      <c r="X11" s="44"/>
      <c r="Y11" s="44"/>
      <c r="Z11" s="44"/>
      <c r="AA11" s="44"/>
      <c r="AB11" s="45"/>
      <c r="AI11" s="6" t="s">
        <v>20</v>
      </c>
      <c r="AJ11" s="10">
        <v>8</v>
      </c>
    </row>
    <row r="12" spans="1:37" ht="17.25" customHeight="1">
      <c r="B12" s="46" t="s">
        <v>21</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I12" s="21" t="s">
        <v>19</v>
      </c>
      <c r="AJ12" s="22">
        <v>9</v>
      </c>
    </row>
    <row r="13" spans="1:37" ht="17.25" customHeight="1">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I13" s="6"/>
    </row>
    <row r="14" spans="1:37" ht="18" customHeight="1">
      <c r="AI14" s="6"/>
    </row>
    <row r="15" spans="1:37" ht="21.95" customHeight="1">
      <c r="B15" s="2" t="s">
        <v>22</v>
      </c>
      <c r="AI15" s="6" t="s">
        <v>23</v>
      </c>
    </row>
    <row r="16" spans="1:37" ht="21.95" customHeight="1">
      <c r="B16" s="50" t="s">
        <v>24</v>
      </c>
      <c r="C16" s="51"/>
      <c r="D16" s="51"/>
      <c r="E16" s="51"/>
      <c r="F16" s="51"/>
      <c r="G16" s="51"/>
      <c r="H16" s="51"/>
      <c r="I16" s="51"/>
      <c r="J16" s="51"/>
      <c r="K16" s="52"/>
      <c r="L16" s="27" t="s">
        <v>25</v>
      </c>
      <c r="M16" s="28"/>
      <c r="N16" s="31"/>
      <c r="O16" s="31"/>
      <c r="P16" s="8" t="s">
        <v>26</v>
      </c>
      <c r="Q16" s="31"/>
      <c r="R16" s="31"/>
      <c r="S16" s="9" t="s">
        <v>27</v>
      </c>
      <c r="T16"/>
      <c r="U16"/>
      <c r="AD16"/>
      <c r="AE16"/>
      <c r="AI16" s="11" t="str">
        <f>L16&amp;N16&amp;P16&amp;Q16&amp;S16&amp;"１日"</f>
        <v>令和年月１日</v>
      </c>
      <c r="AJ16" s="17"/>
      <c r="AK16" s="17"/>
    </row>
    <row r="17" spans="2:37" ht="21.95" customHeight="1">
      <c r="B17" s="50" t="s">
        <v>28</v>
      </c>
      <c r="C17" s="51"/>
      <c r="D17" s="51"/>
      <c r="E17" s="51"/>
      <c r="F17" s="51"/>
      <c r="G17" s="51"/>
      <c r="H17" s="51"/>
      <c r="I17" s="51"/>
      <c r="J17" s="51"/>
      <c r="K17" s="51"/>
      <c r="L17" s="51"/>
      <c r="M17" s="51"/>
      <c r="N17" s="51"/>
      <c r="O17" s="52"/>
      <c r="P17" s="63"/>
      <c r="Q17" s="64"/>
      <c r="R17" s="64"/>
      <c r="S17" s="5" t="s">
        <v>29</v>
      </c>
      <c r="AI17" s="6" t="s">
        <v>30</v>
      </c>
      <c r="AJ17" s="7" t="s">
        <v>31</v>
      </c>
    </row>
    <row r="18" spans="2:37" ht="21.95" customHeight="1">
      <c r="B18" s="67" t="s">
        <v>32</v>
      </c>
      <c r="C18" s="67"/>
      <c r="D18" s="67"/>
      <c r="E18" s="67"/>
      <c r="F18" s="67"/>
      <c r="G18" s="67"/>
      <c r="H18" s="67"/>
      <c r="I18" s="67"/>
      <c r="J18" s="67"/>
      <c r="K18" s="67"/>
      <c r="L18" s="67"/>
      <c r="M18" s="67"/>
      <c r="N18" s="67"/>
      <c r="O18" s="67"/>
      <c r="P18" s="67"/>
      <c r="Q18" s="67"/>
      <c r="R18" s="67"/>
      <c r="S18" s="67"/>
      <c r="T18" s="67"/>
      <c r="U18" s="67"/>
      <c r="V18" s="67"/>
      <c r="W18" s="67"/>
      <c r="X18" s="67"/>
      <c r="Y18" s="67"/>
      <c r="Z18" s="53"/>
      <c r="AA18" s="54"/>
      <c r="AB18" s="54"/>
      <c r="AC18" s="3" t="s">
        <v>29</v>
      </c>
      <c r="AI18" s="14" t="e">
        <f>(Z18-P17)/Z18</f>
        <v>#DIV/0!</v>
      </c>
      <c r="AJ18" s="15" t="e">
        <f>AI18</f>
        <v>#DIV/0!</v>
      </c>
    </row>
    <row r="19" spans="2:37" ht="21.95" customHeight="1">
      <c r="B19" s="55" t="s">
        <v>33</v>
      </c>
      <c r="C19" s="56"/>
      <c r="D19" s="56"/>
      <c r="E19" s="56"/>
      <c r="F19" s="56"/>
      <c r="G19" s="56"/>
      <c r="H19" s="57" t="str">
        <f>IF(P17="","",IF(AND(H20="否",ROUND(AI18,4)&gt;=0.05),"可","否"))</f>
        <v/>
      </c>
      <c r="I19" s="58"/>
      <c r="J19" s="59"/>
      <c r="N19" s="4"/>
      <c r="O19" s="4"/>
      <c r="P19" s="4"/>
      <c r="Q19" s="4"/>
      <c r="R19" s="4"/>
      <c r="S19" s="4"/>
      <c r="T19" s="4"/>
      <c r="U19" s="4"/>
      <c r="V19" s="4"/>
      <c r="W19" s="4"/>
      <c r="X19" s="4"/>
      <c r="Y19" s="4"/>
      <c r="Z19" s="4"/>
      <c r="AA19" s="4"/>
      <c r="AB19" s="4"/>
      <c r="AC19" s="4"/>
      <c r="AD19" s="4"/>
      <c r="AE19" s="4"/>
      <c r="AF19" s="4"/>
      <c r="AI19" s="18" t="s">
        <v>34</v>
      </c>
      <c r="AJ19" s="20" t="s">
        <v>35</v>
      </c>
    </row>
    <row r="20" spans="2:37" ht="21.95" customHeight="1">
      <c r="B20" s="50" t="s">
        <v>36</v>
      </c>
      <c r="C20" s="51"/>
      <c r="D20" s="51"/>
      <c r="E20" s="51"/>
      <c r="F20" s="51"/>
      <c r="G20" s="51"/>
      <c r="H20" s="60" t="str">
        <f>IF(N16="","",IF(AND(AI20="可",AJ20="可"),"可","否"))</f>
        <v/>
      </c>
      <c r="I20" s="61"/>
      <c r="J20" s="62"/>
      <c r="N20" s="4"/>
      <c r="O20" s="4"/>
      <c r="P20" s="4"/>
      <c r="Q20" s="4"/>
      <c r="R20" s="4"/>
      <c r="S20" s="4"/>
      <c r="T20" s="4"/>
      <c r="U20" s="4"/>
      <c r="V20" s="4"/>
      <c r="W20" s="4"/>
      <c r="X20" s="4"/>
      <c r="Y20" s="4"/>
      <c r="Z20" s="4"/>
      <c r="AE20" s="4"/>
      <c r="AF20" s="4"/>
      <c r="AI20" s="18" t="str">
        <f>IF(P17="","",IF(OR(AND(AJ8=7,P17&lt;=750),AND(AJ8=8,P17&lt;=900),AND(AJ8=9,P17&lt;=750)),"可","否"))</f>
        <v/>
      </c>
      <c r="AJ20" s="19" t="str">
        <f>IF(AND(N16=3,OR(Q16=2,Q16=3)),"否","可")</f>
        <v>可</v>
      </c>
      <c r="AK20"/>
    </row>
    <row r="21" spans="2:37" ht="20.25" customHeight="1">
      <c r="B21" s="70" t="s">
        <v>37</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row>
    <row r="22" spans="2:37" ht="20.25" customHeight="1">
      <c r="B22" s="70"/>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row>
    <row r="23" spans="2:37" ht="20.25" customHeight="1">
      <c r="B23" s="70"/>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row>
    <row r="24" spans="2:37" ht="20.25" customHeight="1">
      <c r="B24" s="70"/>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row>
    <row r="25" spans="2:37" ht="20.25" customHeight="1">
      <c r="B25" s="70"/>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2:37" ht="20.25" customHeight="1">
      <c r="B26" s="70"/>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row>
    <row r="27" spans="2:37" ht="20.25" customHeight="1">
      <c r="B27" s="70"/>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row>
    <row r="28" spans="2:37" ht="20.25" customHeight="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row>
    <row r="29" spans="2:37" ht="18" customHeight="1"/>
    <row r="30" spans="2:37" ht="21.95" customHeight="1">
      <c r="B30" s="83" t="s">
        <v>38</v>
      </c>
      <c r="C30" s="84"/>
      <c r="D30" s="84"/>
      <c r="E30" s="84"/>
      <c r="F30" s="84"/>
      <c r="G30" s="84"/>
      <c r="H30" s="84"/>
      <c r="I30" s="85"/>
      <c r="K30" s="16" t="s">
        <v>39</v>
      </c>
    </row>
    <row r="31" spans="2:37" ht="21.95" customHeight="1">
      <c r="B31" s="2" t="s">
        <v>40</v>
      </c>
    </row>
    <row r="32" spans="2:37" ht="21.95" customHeight="1">
      <c r="B32" s="47"/>
      <c r="C32" s="47"/>
      <c r="D32" s="47"/>
      <c r="E32" s="47"/>
      <c r="F32" s="47"/>
      <c r="G32" s="47"/>
      <c r="H32" s="47"/>
      <c r="I32" s="47"/>
      <c r="J32" s="47"/>
      <c r="K32" s="47"/>
      <c r="L32" s="47" t="s">
        <v>41</v>
      </c>
      <c r="M32" s="47"/>
      <c r="N32" s="47"/>
      <c r="O32" s="47"/>
      <c r="P32" s="47"/>
      <c r="Q32" s="72" t="s">
        <v>42</v>
      </c>
      <c r="R32" s="72"/>
      <c r="S32" s="72"/>
      <c r="T32" s="72"/>
      <c r="U32" s="47" t="s">
        <v>43</v>
      </c>
      <c r="V32" s="47"/>
      <c r="W32" s="47"/>
      <c r="X32" s="47"/>
      <c r="Y32" s="75"/>
      <c r="Z32" s="74"/>
      <c r="AA32" s="88" t="s">
        <v>44</v>
      </c>
      <c r="AB32" s="47"/>
      <c r="AC32" s="47"/>
      <c r="AD32" s="47"/>
      <c r="AH32"/>
      <c r="AI32"/>
      <c r="AJ32"/>
      <c r="AK32"/>
    </row>
    <row r="33" spans="2:37" ht="21.95" customHeight="1">
      <c r="B33" s="47"/>
      <c r="C33" s="47"/>
      <c r="D33" s="47"/>
      <c r="E33" s="47"/>
      <c r="F33" s="47"/>
      <c r="G33" s="47"/>
      <c r="H33" s="47"/>
      <c r="I33" s="47"/>
      <c r="J33" s="47"/>
      <c r="K33" s="47"/>
      <c r="L33" s="47"/>
      <c r="M33" s="47"/>
      <c r="N33" s="47"/>
      <c r="O33" s="47"/>
      <c r="P33" s="47"/>
      <c r="Q33" s="72"/>
      <c r="R33" s="72"/>
      <c r="S33" s="72"/>
      <c r="T33" s="72"/>
      <c r="U33" s="47"/>
      <c r="V33" s="47"/>
      <c r="W33" s="47"/>
      <c r="X33" s="47"/>
      <c r="Y33" s="75"/>
      <c r="Z33" s="74"/>
      <c r="AA33" s="47"/>
      <c r="AB33" s="47"/>
      <c r="AC33" s="47"/>
      <c r="AD33" s="47"/>
      <c r="AH33"/>
      <c r="AI33"/>
      <c r="AJ33"/>
      <c r="AK33"/>
    </row>
    <row r="34" spans="2:37" ht="21.95" customHeight="1">
      <c r="B34" s="50" t="s">
        <v>24</v>
      </c>
      <c r="C34" s="51"/>
      <c r="D34" s="51"/>
      <c r="E34" s="51"/>
      <c r="F34" s="51"/>
      <c r="G34" s="51"/>
      <c r="H34" s="51"/>
      <c r="I34" s="51"/>
      <c r="J34" s="51"/>
      <c r="K34" s="52"/>
      <c r="L34" s="23" t="str">
        <f>IF(N16="","",EOMONTH(AI16,0))</f>
        <v/>
      </c>
      <c r="M34" s="23"/>
      <c r="N34" s="23"/>
      <c r="O34" s="23"/>
      <c r="P34" s="23"/>
      <c r="Q34" s="86" t="str">
        <f>IF($P$17=0,"",$P$17)</f>
        <v/>
      </c>
      <c r="R34" s="87"/>
      <c r="S34" s="87"/>
      <c r="T34" s="87"/>
      <c r="U34" s="68" t="str">
        <f>IF(Q34="","",ROUND(($Z$18-Q34)/$Z$18,4))</f>
        <v/>
      </c>
      <c r="V34" s="69"/>
      <c r="W34" s="69"/>
      <c r="X34" s="69"/>
      <c r="Y34" s="75"/>
      <c r="Z34" s="74"/>
      <c r="AA34" s="76"/>
      <c r="AB34" s="77"/>
      <c r="AC34" s="77"/>
      <c r="AD34" s="78"/>
      <c r="AH34"/>
      <c r="AI34"/>
      <c r="AJ34"/>
      <c r="AK34"/>
    </row>
    <row r="35" spans="2:37" ht="21.95" customHeight="1">
      <c r="B35" s="50" t="s">
        <v>45</v>
      </c>
      <c r="C35" s="51"/>
      <c r="D35" s="51"/>
      <c r="E35" s="51"/>
      <c r="F35" s="51"/>
      <c r="G35" s="51"/>
      <c r="H35" s="51"/>
      <c r="I35" s="51"/>
      <c r="J35" s="51"/>
      <c r="K35" s="52"/>
      <c r="L35" s="23" t="str">
        <f t="shared" ref="L35:L41" si="0">IF($N$16="","",EOMONTH(L34,1))</f>
        <v/>
      </c>
      <c r="M35" s="23"/>
      <c r="N35" s="23"/>
      <c r="O35" s="23"/>
      <c r="P35" s="23"/>
      <c r="Q35" s="65"/>
      <c r="R35" s="66"/>
      <c r="S35" s="66"/>
      <c r="T35" s="66"/>
      <c r="U35" s="68" t="str">
        <f t="shared" ref="U35:U39" si="1">IF(Q35="","",ROUND(($Z$18-Q35)/$Z$18,4))</f>
        <v/>
      </c>
      <c r="V35" s="69"/>
      <c r="W35" s="69"/>
      <c r="X35" s="69"/>
      <c r="Y35" s="75"/>
      <c r="Z35" s="74"/>
      <c r="AA35" s="76"/>
      <c r="AB35" s="77"/>
      <c r="AC35" s="77"/>
      <c r="AD35" s="78"/>
      <c r="AH35"/>
      <c r="AI35"/>
      <c r="AJ35"/>
      <c r="AK35"/>
    </row>
    <row r="36" spans="2:37" ht="21.95" customHeight="1">
      <c r="B36" s="50" t="s">
        <v>46</v>
      </c>
      <c r="C36" s="51"/>
      <c r="D36" s="51"/>
      <c r="E36" s="51"/>
      <c r="F36" s="51"/>
      <c r="G36" s="51"/>
      <c r="H36" s="51"/>
      <c r="I36" s="51"/>
      <c r="J36" s="51"/>
      <c r="K36" s="52"/>
      <c r="L36" s="23" t="str">
        <f t="shared" si="0"/>
        <v/>
      </c>
      <c r="M36" s="23"/>
      <c r="N36" s="23"/>
      <c r="O36" s="23"/>
      <c r="P36" s="23"/>
      <c r="Q36" s="65"/>
      <c r="R36" s="66"/>
      <c r="S36" s="66"/>
      <c r="T36" s="66"/>
      <c r="U36" s="68" t="str">
        <f t="shared" si="1"/>
        <v/>
      </c>
      <c r="V36" s="69"/>
      <c r="W36" s="69"/>
      <c r="X36" s="69"/>
      <c r="Y36" s="75"/>
      <c r="Z36" s="74"/>
      <c r="AA36" s="25" t="str">
        <f>IF(U34="","",IF(AND($H$19="可",U34&gt;=0.05),"可","否"))</f>
        <v/>
      </c>
      <c r="AB36" s="25"/>
      <c r="AC36" s="25"/>
      <c r="AD36" s="25"/>
      <c r="AH36"/>
      <c r="AI36"/>
      <c r="AJ36"/>
      <c r="AK36"/>
    </row>
    <row r="37" spans="2:37" ht="21.95" customHeight="1">
      <c r="B37" s="50" t="s">
        <v>47</v>
      </c>
      <c r="C37" s="51"/>
      <c r="D37" s="51"/>
      <c r="E37" s="51"/>
      <c r="F37" s="51"/>
      <c r="G37" s="51"/>
      <c r="H37" s="51"/>
      <c r="I37" s="51"/>
      <c r="J37" s="51"/>
      <c r="K37" s="52"/>
      <c r="L37" s="23" t="str">
        <f t="shared" si="0"/>
        <v/>
      </c>
      <c r="M37" s="23"/>
      <c r="N37" s="23"/>
      <c r="O37" s="23"/>
      <c r="P37" s="23"/>
      <c r="Q37" s="65"/>
      <c r="R37" s="66"/>
      <c r="S37" s="66"/>
      <c r="T37" s="66"/>
      <c r="U37" s="68" t="str">
        <f t="shared" si="1"/>
        <v/>
      </c>
      <c r="V37" s="69"/>
      <c r="W37" s="69"/>
      <c r="X37" s="69"/>
      <c r="Y37" s="75"/>
      <c r="Z37" s="74"/>
      <c r="AA37" s="25" t="str">
        <f t="shared" ref="AA37:AA41" si="2">IF(U35="","",IF(AND($H$19="可",U35&gt;=0.05),"可","否"))</f>
        <v/>
      </c>
      <c r="AB37" s="25"/>
      <c r="AC37" s="25"/>
      <c r="AD37" s="25"/>
      <c r="AH37"/>
      <c r="AI37"/>
      <c r="AJ37"/>
      <c r="AK37"/>
    </row>
    <row r="38" spans="2:37" ht="21.95" customHeight="1">
      <c r="B38" s="50" t="s">
        <v>48</v>
      </c>
      <c r="C38" s="51"/>
      <c r="D38" s="51"/>
      <c r="E38" s="51"/>
      <c r="F38" s="51"/>
      <c r="G38" s="51"/>
      <c r="H38" s="51"/>
      <c r="I38" s="51"/>
      <c r="J38" s="51"/>
      <c r="K38" s="52"/>
      <c r="L38" s="23" t="str">
        <f t="shared" si="0"/>
        <v/>
      </c>
      <c r="M38" s="23"/>
      <c r="N38" s="23"/>
      <c r="O38" s="23"/>
      <c r="P38" s="23"/>
      <c r="Q38" s="65"/>
      <c r="R38" s="66"/>
      <c r="S38" s="66"/>
      <c r="T38" s="66"/>
      <c r="U38" s="68" t="str">
        <f t="shared" si="1"/>
        <v/>
      </c>
      <c r="V38" s="69"/>
      <c r="W38" s="69"/>
      <c r="X38" s="69"/>
      <c r="Y38" s="73" t="s">
        <v>49</v>
      </c>
      <c r="Z38" s="74"/>
      <c r="AA38" s="25" t="str">
        <f t="shared" si="2"/>
        <v/>
      </c>
      <c r="AB38" s="25"/>
      <c r="AC38" s="25"/>
      <c r="AD38" s="25"/>
      <c r="AH38"/>
      <c r="AI38"/>
      <c r="AJ38"/>
      <c r="AK38"/>
    </row>
    <row r="39" spans="2:37" ht="21.95" customHeight="1">
      <c r="B39" s="50" t="s">
        <v>50</v>
      </c>
      <c r="C39" s="51"/>
      <c r="D39" s="51"/>
      <c r="E39" s="51"/>
      <c r="F39" s="51"/>
      <c r="G39" s="51"/>
      <c r="H39" s="51"/>
      <c r="I39" s="51"/>
      <c r="J39" s="51"/>
      <c r="K39" s="52"/>
      <c r="L39" s="23" t="str">
        <f t="shared" si="0"/>
        <v/>
      </c>
      <c r="M39" s="23"/>
      <c r="N39" s="23"/>
      <c r="O39" s="23"/>
      <c r="P39" s="23"/>
      <c r="Q39" s="65"/>
      <c r="R39" s="66"/>
      <c r="S39" s="66"/>
      <c r="T39" s="66"/>
      <c r="U39" s="68" t="str">
        <f t="shared" si="1"/>
        <v/>
      </c>
      <c r="V39" s="69"/>
      <c r="W39" s="69"/>
      <c r="X39" s="69"/>
      <c r="Y39" s="75"/>
      <c r="Z39" s="74"/>
      <c r="AA39" s="80" t="str">
        <f>IF(U37="","",IF(AND($H$19="可",U37&gt;=0.05),"可","否"))</f>
        <v/>
      </c>
      <c r="AB39" s="80"/>
      <c r="AC39" s="80"/>
      <c r="AD39" s="80"/>
      <c r="AH39"/>
      <c r="AI39"/>
      <c r="AJ39"/>
      <c r="AK39"/>
    </row>
    <row r="40" spans="2:37" ht="21.95" customHeight="1">
      <c r="B40" s="50"/>
      <c r="C40" s="51"/>
      <c r="D40" s="51"/>
      <c r="E40" s="51"/>
      <c r="F40" s="51"/>
      <c r="G40" s="51"/>
      <c r="H40" s="51"/>
      <c r="I40" s="51"/>
      <c r="J40" s="51"/>
      <c r="K40" s="52"/>
      <c r="L40" s="23" t="str">
        <f t="shared" si="0"/>
        <v/>
      </c>
      <c r="M40" s="23"/>
      <c r="N40" s="23"/>
      <c r="O40" s="23"/>
      <c r="P40" s="23"/>
      <c r="Q40" s="76"/>
      <c r="R40" s="77"/>
      <c r="S40" s="77"/>
      <c r="T40" s="78"/>
      <c r="U40" s="76"/>
      <c r="V40" s="77"/>
      <c r="W40" s="77"/>
      <c r="X40" s="78"/>
      <c r="Y40" s="75"/>
      <c r="Z40" s="74"/>
      <c r="AA40" s="25" t="str">
        <f t="shared" si="2"/>
        <v/>
      </c>
      <c r="AB40" s="25"/>
      <c r="AC40" s="25"/>
      <c r="AD40" s="25"/>
      <c r="AH40"/>
      <c r="AI40"/>
      <c r="AJ40"/>
      <c r="AK40"/>
    </row>
    <row r="41" spans="2:37" ht="21.95" customHeight="1">
      <c r="B41" s="50" t="s">
        <v>51</v>
      </c>
      <c r="C41" s="51"/>
      <c r="D41" s="51"/>
      <c r="E41" s="51"/>
      <c r="F41" s="51"/>
      <c r="G41" s="51"/>
      <c r="H41" s="51"/>
      <c r="I41" s="51"/>
      <c r="J41" s="51"/>
      <c r="K41" s="52"/>
      <c r="L41" s="23" t="str">
        <f t="shared" si="0"/>
        <v/>
      </c>
      <c r="M41" s="23"/>
      <c r="N41" s="23"/>
      <c r="O41" s="23"/>
      <c r="P41" s="23"/>
      <c r="Q41" s="79"/>
      <c r="R41" s="79"/>
      <c r="S41" s="79"/>
      <c r="T41" s="79"/>
      <c r="U41" s="79"/>
      <c r="V41" s="79"/>
      <c r="W41" s="79"/>
      <c r="X41" s="79"/>
      <c r="Y41" s="75"/>
      <c r="Z41" s="74"/>
      <c r="AA41" s="25" t="str">
        <f t="shared" si="2"/>
        <v/>
      </c>
      <c r="AB41" s="25"/>
      <c r="AC41" s="25"/>
      <c r="AD41" s="25"/>
      <c r="AH41"/>
      <c r="AI41"/>
      <c r="AJ41"/>
      <c r="AK41"/>
    </row>
    <row r="42" spans="2:37" ht="19.5" customHeight="1">
      <c r="B42" s="81" t="s">
        <v>52</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row>
    <row r="43" spans="2:37" ht="19.5" customHeight="1">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row>
    <row r="44" spans="2:37" ht="19.5" customHeight="1">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row>
    <row r="45" spans="2:37" ht="20.25" customHeight="1"/>
    <row r="46" spans="2:37" ht="21.95" customHeight="1">
      <c r="B46" s="83" t="s">
        <v>53</v>
      </c>
      <c r="C46" s="84"/>
      <c r="D46" s="84"/>
      <c r="E46" s="84"/>
      <c r="F46" s="84"/>
      <c r="G46" s="84"/>
      <c r="H46" s="84"/>
      <c r="I46" s="84"/>
      <c r="J46" s="84"/>
      <c r="K46" s="84"/>
      <c r="L46" s="84"/>
      <c r="M46" s="84"/>
      <c r="N46" s="84"/>
      <c r="O46" s="84"/>
      <c r="P46" s="84"/>
      <c r="Q46" s="84"/>
      <c r="R46" s="84"/>
      <c r="S46" s="84"/>
      <c r="T46" s="84"/>
      <c r="U46" s="84"/>
      <c r="V46" s="84"/>
      <c r="W46" s="85"/>
      <c r="Y46" s="16" t="s">
        <v>54</v>
      </c>
    </row>
    <row r="47" spans="2:37" ht="21.95" customHeight="1">
      <c r="B47" s="2" t="s">
        <v>55</v>
      </c>
    </row>
    <row r="48" spans="2:37" ht="21.95" customHeight="1">
      <c r="B48" s="89" t="s">
        <v>56</v>
      </c>
      <c r="C48" s="89"/>
      <c r="D48" s="89"/>
      <c r="E48" s="89"/>
      <c r="F48" s="89"/>
      <c r="G48" s="89"/>
      <c r="H48" s="89"/>
      <c r="I48" s="89"/>
      <c r="J48" s="89"/>
      <c r="K48" s="92" t="s">
        <v>57</v>
      </c>
      <c r="L48" s="93"/>
      <c r="M48" s="93"/>
      <c r="N48" s="93"/>
      <c r="O48" s="93"/>
      <c r="P48" s="93"/>
      <c r="Q48" s="93"/>
      <c r="R48" s="93"/>
      <c r="S48" s="93"/>
      <c r="T48" s="93"/>
      <c r="U48" s="93"/>
      <c r="V48" s="93"/>
      <c r="W48" s="93"/>
      <c r="X48" s="93"/>
      <c r="Y48" s="93"/>
      <c r="Z48" s="93"/>
      <c r="AA48" s="93"/>
      <c r="AB48" s="93"/>
      <c r="AC48" s="93"/>
      <c r="AD48" s="93"/>
      <c r="AE48" s="93"/>
      <c r="AF48" s="94"/>
    </row>
    <row r="49" spans="2:32" ht="21.95" customHeight="1">
      <c r="B49" s="90"/>
      <c r="C49" s="90"/>
      <c r="D49" s="90"/>
      <c r="E49" s="90"/>
      <c r="F49" s="90"/>
      <c r="G49" s="90"/>
      <c r="H49" s="90"/>
      <c r="I49" s="90"/>
      <c r="J49" s="90"/>
      <c r="K49" s="95"/>
      <c r="L49" s="96"/>
      <c r="M49" s="96"/>
      <c r="N49" s="96"/>
      <c r="O49" s="96"/>
      <c r="P49" s="96"/>
      <c r="Q49" s="96"/>
      <c r="R49" s="96"/>
      <c r="S49" s="96"/>
      <c r="T49" s="96"/>
      <c r="U49" s="96"/>
      <c r="V49" s="96"/>
      <c r="W49" s="96"/>
      <c r="X49" s="96"/>
      <c r="Y49" s="96"/>
      <c r="Z49" s="96"/>
      <c r="AA49" s="96"/>
      <c r="AB49" s="96"/>
      <c r="AC49" s="96"/>
      <c r="AD49" s="96"/>
      <c r="AE49" s="96"/>
      <c r="AF49" s="97"/>
    </row>
    <row r="50" spans="2:32" ht="36" customHeight="1">
      <c r="B50" s="91" t="s">
        <v>58</v>
      </c>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row>
    <row r="51" spans="2:32" ht="21.95" customHeight="1"/>
    <row r="52" spans="2:32" ht="21.95" customHeight="1">
      <c r="B52" s="83" t="s">
        <v>59</v>
      </c>
      <c r="C52" s="84"/>
      <c r="D52" s="84"/>
      <c r="E52" s="84"/>
      <c r="F52" s="84"/>
      <c r="G52" s="84"/>
      <c r="H52" s="84"/>
      <c r="I52" s="85"/>
      <c r="K52" s="16" t="s">
        <v>60</v>
      </c>
    </row>
    <row r="53" spans="2:32" ht="21.95" customHeight="1">
      <c r="B53" s="2" t="s">
        <v>61</v>
      </c>
    </row>
    <row r="54" spans="2:32" ht="21.95" customHeight="1">
      <c r="B54" s="47"/>
      <c r="C54" s="47"/>
      <c r="D54" s="47"/>
      <c r="E54" s="47"/>
      <c r="F54" s="47"/>
      <c r="G54" s="47"/>
      <c r="H54" s="47"/>
      <c r="I54" s="47"/>
      <c r="J54" s="47"/>
      <c r="K54" s="47"/>
      <c r="L54" s="47" t="s">
        <v>41</v>
      </c>
      <c r="M54" s="47"/>
      <c r="N54" s="47"/>
      <c r="O54" s="47"/>
      <c r="P54" s="47"/>
      <c r="Q54" s="72" t="s">
        <v>42</v>
      </c>
      <c r="R54" s="72"/>
      <c r="S54" s="72"/>
      <c r="T54" s="72"/>
      <c r="U54" s="75"/>
      <c r="V54" s="74"/>
      <c r="W54" s="88" t="s">
        <v>62</v>
      </c>
      <c r="X54" s="47"/>
      <c r="Y54" s="47"/>
      <c r="Z54" s="47"/>
    </row>
    <row r="55" spans="2:32" ht="21.95" customHeight="1">
      <c r="B55" s="47"/>
      <c r="C55" s="47"/>
      <c r="D55" s="47"/>
      <c r="E55" s="47"/>
      <c r="F55" s="47"/>
      <c r="G55" s="47"/>
      <c r="H55" s="47"/>
      <c r="I55" s="47"/>
      <c r="J55" s="47"/>
      <c r="K55" s="47"/>
      <c r="L55" s="47"/>
      <c r="M55" s="47"/>
      <c r="N55" s="47"/>
      <c r="O55" s="47"/>
      <c r="P55" s="47"/>
      <c r="Q55" s="72"/>
      <c r="R55" s="72"/>
      <c r="S55" s="72"/>
      <c r="T55" s="72"/>
      <c r="U55" s="75"/>
      <c r="V55" s="74"/>
      <c r="W55" s="47"/>
      <c r="X55" s="47"/>
      <c r="Y55" s="47"/>
      <c r="Z55" s="47"/>
    </row>
    <row r="56" spans="2:32" ht="21.95" customHeight="1">
      <c r="B56" s="50" t="s">
        <v>24</v>
      </c>
      <c r="C56" s="51"/>
      <c r="D56" s="51"/>
      <c r="E56" s="51"/>
      <c r="F56" s="51"/>
      <c r="G56" s="51"/>
      <c r="H56" s="51"/>
      <c r="I56" s="51"/>
      <c r="J56" s="51"/>
      <c r="K56" s="52"/>
      <c r="L56" s="23" t="str">
        <f>IF(N16="","",EOMONTH(AI16,0))</f>
        <v/>
      </c>
      <c r="M56" s="23"/>
      <c r="N56" s="23"/>
      <c r="O56" s="23"/>
      <c r="P56" s="23"/>
      <c r="Q56" s="86" t="str">
        <f>IF($P$17=0,"",$P$17)</f>
        <v/>
      </c>
      <c r="R56" s="87"/>
      <c r="S56" s="87"/>
      <c r="T56" s="87"/>
      <c r="U56" s="75"/>
      <c r="V56" s="74"/>
      <c r="W56" s="76"/>
      <c r="X56" s="77"/>
      <c r="Y56" s="77"/>
      <c r="Z56" s="78"/>
    </row>
    <row r="57" spans="2:32" ht="21.95" customHeight="1">
      <c r="B57" s="50" t="s">
        <v>63</v>
      </c>
      <c r="C57" s="51"/>
      <c r="D57" s="51"/>
      <c r="E57" s="51"/>
      <c r="F57" s="51"/>
      <c r="G57" s="51"/>
      <c r="H57" s="51"/>
      <c r="I57" s="51"/>
      <c r="J57" s="51"/>
      <c r="K57" s="52"/>
      <c r="L57" s="23" t="str">
        <f t="shared" ref="L57:L74" si="3">IF($N$16="","",EOMONTH(L56,1))</f>
        <v/>
      </c>
      <c r="M57" s="23"/>
      <c r="N57" s="23"/>
      <c r="O57" s="23"/>
      <c r="P57" s="23"/>
      <c r="Q57" s="65"/>
      <c r="R57" s="66"/>
      <c r="S57" s="66"/>
      <c r="T57" s="66"/>
      <c r="U57" s="75"/>
      <c r="V57" s="74"/>
      <c r="W57" s="76"/>
      <c r="X57" s="77"/>
      <c r="Y57" s="77"/>
      <c r="Z57" s="78"/>
    </row>
    <row r="58" spans="2:32" ht="21.95" customHeight="1">
      <c r="B58" s="50" t="s">
        <v>64</v>
      </c>
      <c r="C58" s="51"/>
      <c r="D58" s="51"/>
      <c r="E58" s="51"/>
      <c r="F58" s="51"/>
      <c r="G58" s="51"/>
      <c r="H58" s="51"/>
      <c r="I58" s="51"/>
      <c r="J58" s="51"/>
      <c r="K58" s="52"/>
      <c r="L58" s="23" t="str">
        <f t="shared" si="3"/>
        <v/>
      </c>
      <c r="M58" s="23"/>
      <c r="N58" s="23"/>
      <c r="O58" s="23"/>
      <c r="P58" s="23"/>
      <c r="Q58" s="65"/>
      <c r="R58" s="66"/>
      <c r="S58" s="66"/>
      <c r="T58" s="66"/>
      <c r="U58" s="75"/>
      <c r="V58" s="74"/>
      <c r="W58" s="25" t="str">
        <f>IF(Q56="","",IF(OR(AND($AJ$8=7,Q56&lt;=750,$H$20="可"),AND($AJ$8=8,Q56&lt;=900,$H$20="可"),AND($AJ$8=9,Q56&lt;=750,$H$20="可")),"可","否"))</f>
        <v/>
      </c>
      <c r="X58" s="25"/>
      <c r="Y58" s="25"/>
      <c r="Z58" s="25"/>
    </row>
    <row r="59" spans="2:32" ht="21.95" customHeight="1">
      <c r="B59" s="50"/>
      <c r="C59" s="51"/>
      <c r="D59" s="51"/>
      <c r="E59" s="51"/>
      <c r="F59" s="51"/>
      <c r="G59" s="51"/>
      <c r="H59" s="51"/>
      <c r="I59" s="51"/>
      <c r="J59" s="51"/>
      <c r="K59" s="52"/>
      <c r="L59" s="23" t="str">
        <f t="shared" si="3"/>
        <v/>
      </c>
      <c r="M59" s="23"/>
      <c r="N59" s="23"/>
      <c r="O59" s="23"/>
      <c r="P59" s="23"/>
      <c r="Q59" s="65"/>
      <c r="R59" s="66"/>
      <c r="S59" s="66"/>
      <c r="T59" s="66"/>
      <c r="U59" s="75"/>
      <c r="V59" s="74"/>
      <c r="W59" s="25" t="str">
        <f t="shared" ref="W59:W74" si="4">IF(Q57="","",IF(OR(AND($AJ$8=7,Q57&lt;=750,$H$20="可"),AND($AJ$8=8,Q57&lt;=900,$H$20="可"),AND($AJ$8=9,Q57&lt;=750,$H$20="可")),"可","否"))</f>
        <v/>
      </c>
      <c r="X59" s="25"/>
      <c r="Y59" s="25"/>
      <c r="Z59" s="25"/>
    </row>
    <row r="60" spans="2:32" ht="21.95" customHeight="1">
      <c r="B60" s="50"/>
      <c r="C60" s="51"/>
      <c r="D60" s="51"/>
      <c r="E60" s="51"/>
      <c r="F60" s="51"/>
      <c r="G60" s="51"/>
      <c r="H60" s="51"/>
      <c r="I60" s="51"/>
      <c r="J60" s="51"/>
      <c r="K60" s="52"/>
      <c r="L60" s="23" t="str">
        <f t="shared" si="3"/>
        <v/>
      </c>
      <c r="M60" s="23"/>
      <c r="N60" s="23"/>
      <c r="O60" s="23"/>
      <c r="P60" s="23"/>
      <c r="Q60" s="65"/>
      <c r="R60" s="66"/>
      <c r="S60" s="66"/>
      <c r="T60" s="66"/>
      <c r="U60" s="75"/>
      <c r="V60" s="74"/>
      <c r="W60" s="25" t="str">
        <f t="shared" si="4"/>
        <v/>
      </c>
      <c r="X60" s="25"/>
      <c r="Y60" s="25"/>
      <c r="Z60" s="25"/>
    </row>
    <row r="61" spans="2:32" ht="21.95" customHeight="1">
      <c r="B61" s="50"/>
      <c r="C61" s="51"/>
      <c r="D61" s="51"/>
      <c r="E61" s="51"/>
      <c r="F61" s="51"/>
      <c r="G61" s="51"/>
      <c r="H61" s="51"/>
      <c r="I61" s="51"/>
      <c r="J61" s="51"/>
      <c r="K61" s="52"/>
      <c r="L61" s="23" t="str">
        <f t="shared" si="3"/>
        <v/>
      </c>
      <c r="M61" s="23"/>
      <c r="N61" s="23"/>
      <c r="O61" s="23"/>
      <c r="P61" s="23"/>
      <c r="Q61" s="65"/>
      <c r="R61" s="66"/>
      <c r="S61" s="66"/>
      <c r="T61" s="66"/>
      <c r="U61" s="75"/>
      <c r="V61" s="74"/>
      <c r="W61" s="25" t="str">
        <f t="shared" si="4"/>
        <v/>
      </c>
      <c r="X61" s="25"/>
      <c r="Y61" s="25"/>
      <c r="Z61" s="25"/>
    </row>
    <row r="62" spans="2:32" ht="21.95" customHeight="1">
      <c r="B62" s="50"/>
      <c r="C62" s="51"/>
      <c r="D62" s="51"/>
      <c r="E62" s="51"/>
      <c r="F62" s="51"/>
      <c r="G62" s="51"/>
      <c r="H62" s="51"/>
      <c r="I62" s="51"/>
      <c r="J62" s="51"/>
      <c r="K62" s="52"/>
      <c r="L62" s="23" t="str">
        <f t="shared" si="3"/>
        <v/>
      </c>
      <c r="M62" s="23"/>
      <c r="N62" s="23"/>
      <c r="O62" s="23"/>
      <c r="P62" s="23"/>
      <c r="Q62" s="65"/>
      <c r="R62" s="66"/>
      <c r="S62" s="66"/>
      <c r="T62" s="66"/>
      <c r="U62" s="75"/>
      <c r="V62" s="74"/>
      <c r="W62" s="25" t="str">
        <f t="shared" si="4"/>
        <v/>
      </c>
      <c r="X62" s="25"/>
      <c r="Y62" s="25"/>
      <c r="Z62" s="25"/>
    </row>
    <row r="63" spans="2:32" ht="21.95" customHeight="1">
      <c r="B63" s="50"/>
      <c r="C63" s="51"/>
      <c r="D63" s="51"/>
      <c r="E63" s="51"/>
      <c r="F63" s="51"/>
      <c r="G63" s="51"/>
      <c r="H63" s="51"/>
      <c r="I63" s="51"/>
      <c r="J63" s="51"/>
      <c r="K63" s="52"/>
      <c r="L63" s="23" t="str">
        <f t="shared" si="3"/>
        <v/>
      </c>
      <c r="M63" s="23"/>
      <c r="N63" s="23"/>
      <c r="O63" s="23"/>
      <c r="P63" s="23"/>
      <c r="Q63" s="65"/>
      <c r="R63" s="66"/>
      <c r="S63" s="66"/>
      <c r="T63" s="66"/>
      <c r="U63" s="73" t="s">
        <v>49</v>
      </c>
      <c r="V63" s="98"/>
      <c r="W63" s="25" t="str">
        <f t="shared" si="4"/>
        <v/>
      </c>
      <c r="X63" s="25"/>
      <c r="Y63" s="25"/>
      <c r="Z63" s="25"/>
    </row>
    <row r="64" spans="2:32" ht="21.95" customHeight="1">
      <c r="B64" s="50"/>
      <c r="C64" s="51"/>
      <c r="D64" s="51"/>
      <c r="E64" s="51"/>
      <c r="F64" s="51"/>
      <c r="G64" s="51"/>
      <c r="H64" s="51"/>
      <c r="I64" s="51"/>
      <c r="J64" s="51"/>
      <c r="K64" s="52"/>
      <c r="L64" s="23" t="str">
        <f t="shared" si="3"/>
        <v/>
      </c>
      <c r="M64" s="23"/>
      <c r="N64" s="23"/>
      <c r="O64" s="23"/>
      <c r="P64" s="23"/>
      <c r="Q64" s="65"/>
      <c r="R64" s="66"/>
      <c r="S64" s="66"/>
      <c r="T64" s="66"/>
      <c r="U64" s="73"/>
      <c r="V64" s="98"/>
      <c r="W64" s="25" t="str">
        <f t="shared" si="4"/>
        <v/>
      </c>
      <c r="X64" s="25"/>
      <c r="Y64" s="25"/>
      <c r="Z64" s="25"/>
    </row>
    <row r="65" spans="2:32" ht="21.95" customHeight="1">
      <c r="B65" s="50"/>
      <c r="C65" s="51"/>
      <c r="D65" s="51"/>
      <c r="E65" s="51"/>
      <c r="F65" s="51"/>
      <c r="G65" s="51"/>
      <c r="H65" s="51"/>
      <c r="I65" s="51"/>
      <c r="J65" s="51"/>
      <c r="K65" s="52"/>
      <c r="L65" s="23" t="str">
        <f t="shared" si="3"/>
        <v/>
      </c>
      <c r="M65" s="23"/>
      <c r="N65" s="23"/>
      <c r="O65" s="23"/>
      <c r="P65" s="23"/>
      <c r="Q65" s="65"/>
      <c r="R65" s="66"/>
      <c r="S65" s="66"/>
      <c r="T65" s="66"/>
      <c r="U65" s="73"/>
      <c r="V65" s="98"/>
      <c r="W65" s="25" t="str">
        <f t="shared" si="4"/>
        <v/>
      </c>
      <c r="X65" s="25"/>
      <c r="Y65" s="25"/>
      <c r="Z65" s="25"/>
    </row>
    <row r="66" spans="2:32" ht="21.95" customHeight="1">
      <c r="B66" s="50"/>
      <c r="C66" s="51"/>
      <c r="D66" s="51"/>
      <c r="E66" s="51"/>
      <c r="F66" s="51"/>
      <c r="G66" s="51"/>
      <c r="H66" s="51"/>
      <c r="I66" s="51"/>
      <c r="J66" s="51"/>
      <c r="K66" s="52"/>
      <c r="L66" s="23" t="str">
        <f t="shared" si="3"/>
        <v/>
      </c>
      <c r="M66" s="23"/>
      <c r="N66" s="23"/>
      <c r="O66" s="23"/>
      <c r="P66" s="23"/>
      <c r="Q66" s="65"/>
      <c r="R66" s="66"/>
      <c r="S66" s="66"/>
      <c r="T66" s="66"/>
      <c r="U66" s="73"/>
      <c r="V66" s="98"/>
      <c r="W66" s="25" t="str">
        <f t="shared" si="4"/>
        <v/>
      </c>
      <c r="X66" s="25"/>
      <c r="Y66" s="25"/>
      <c r="Z66" s="25"/>
    </row>
    <row r="67" spans="2:32" ht="21.95" customHeight="1">
      <c r="B67" s="50"/>
      <c r="C67" s="51"/>
      <c r="D67" s="51"/>
      <c r="E67" s="51"/>
      <c r="F67" s="51"/>
      <c r="G67" s="51"/>
      <c r="H67" s="51"/>
      <c r="I67" s="51"/>
      <c r="J67" s="51"/>
      <c r="K67" s="52"/>
      <c r="L67" s="23" t="str">
        <f t="shared" si="3"/>
        <v/>
      </c>
      <c r="M67" s="23"/>
      <c r="N67" s="23"/>
      <c r="O67" s="23"/>
      <c r="P67" s="23"/>
      <c r="Q67" s="65"/>
      <c r="R67" s="66"/>
      <c r="S67" s="66"/>
      <c r="T67" s="66"/>
      <c r="U67" s="75"/>
      <c r="V67" s="74"/>
      <c r="W67" s="25" t="str">
        <f t="shared" si="4"/>
        <v/>
      </c>
      <c r="X67" s="25"/>
      <c r="Y67" s="25"/>
      <c r="Z67" s="25"/>
    </row>
    <row r="68" spans="2:32" ht="21.95" customHeight="1">
      <c r="B68" s="50"/>
      <c r="C68" s="51"/>
      <c r="D68" s="51"/>
      <c r="E68" s="51"/>
      <c r="F68" s="51"/>
      <c r="G68" s="51"/>
      <c r="H68" s="51"/>
      <c r="I68" s="51"/>
      <c r="J68" s="51"/>
      <c r="K68" s="52"/>
      <c r="L68" s="23" t="str">
        <f t="shared" si="3"/>
        <v/>
      </c>
      <c r="M68" s="23"/>
      <c r="N68" s="23"/>
      <c r="O68" s="23"/>
      <c r="P68" s="23"/>
      <c r="Q68" s="65"/>
      <c r="R68" s="66"/>
      <c r="S68" s="66"/>
      <c r="T68" s="66"/>
      <c r="U68" s="75"/>
      <c r="V68" s="74"/>
      <c r="W68" s="25" t="str">
        <f t="shared" si="4"/>
        <v/>
      </c>
      <c r="X68" s="25"/>
      <c r="Y68" s="25"/>
      <c r="Z68" s="25"/>
    </row>
    <row r="69" spans="2:32" ht="21.95" customHeight="1">
      <c r="B69" s="50"/>
      <c r="C69" s="51"/>
      <c r="D69" s="51"/>
      <c r="E69" s="51"/>
      <c r="F69" s="51"/>
      <c r="G69" s="51"/>
      <c r="H69" s="51"/>
      <c r="I69" s="51"/>
      <c r="J69" s="51"/>
      <c r="K69" s="52"/>
      <c r="L69" s="23" t="str">
        <f t="shared" si="3"/>
        <v/>
      </c>
      <c r="M69" s="23"/>
      <c r="N69" s="23"/>
      <c r="O69" s="23"/>
      <c r="P69" s="23"/>
      <c r="Q69" s="65"/>
      <c r="R69" s="66"/>
      <c r="S69" s="66"/>
      <c r="T69" s="66"/>
      <c r="U69" s="75"/>
      <c r="V69" s="74"/>
      <c r="W69" s="25" t="str">
        <f t="shared" si="4"/>
        <v/>
      </c>
      <c r="X69" s="25"/>
      <c r="Y69" s="25"/>
      <c r="Z69" s="25"/>
    </row>
    <row r="70" spans="2:32" ht="21.95" customHeight="1">
      <c r="B70" s="50"/>
      <c r="C70" s="51"/>
      <c r="D70" s="51"/>
      <c r="E70" s="51"/>
      <c r="F70" s="51"/>
      <c r="G70" s="51"/>
      <c r="H70" s="51"/>
      <c r="I70" s="51"/>
      <c r="J70" s="51"/>
      <c r="K70" s="52"/>
      <c r="L70" s="23" t="str">
        <f t="shared" si="3"/>
        <v/>
      </c>
      <c r="M70" s="23"/>
      <c r="N70" s="23"/>
      <c r="O70" s="23"/>
      <c r="P70" s="23"/>
      <c r="Q70" s="24"/>
      <c r="R70" s="24"/>
      <c r="S70" s="24"/>
      <c r="T70" s="24"/>
      <c r="W70" s="25" t="str">
        <f t="shared" si="4"/>
        <v/>
      </c>
      <c r="X70" s="25"/>
      <c r="Y70" s="25"/>
      <c r="Z70" s="25"/>
    </row>
    <row r="71" spans="2:32" ht="21.95" customHeight="1">
      <c r="B71" s="50"/>
      <c r="C71" s="51"/>
      <c r="D71" s="51"/>
      <c r="E71" s="51"/>
      <c r="F71" s="51"/>
      <c r="G71" s="51"/>
      <c r="H71" s="51"/>
      <c r="I71" s="51"/>
      <c r="J71" s="51"/>
      <c r="K71" s="52"/>
      <c r="L71" s="23" t="str">
        <f t="shared" si="3"/>
        <v/>
      </c>
      <c r="M71" s="23"/>
      <c r="N71" s="23"/>
      <c r="O71" s="23"/>
      <c r="P71" s="23"/>
      <c r="Q71" s="24"/>
      <c r="R71" s="24"/>
      <c r="S71" s="24"/>
      <c r="T71" s="24"/>
      <c r="W71" s="25" t="str">
        <f t="shared" si="4"/>
        <v/>
      </c>
      <c r="X71" s="25"/>
      <c r="Y71" s="25"/>
      <c r="Z71" s="25"/>
    </row>
    <row r="72" spans="2:32" ht="21.95" customHeight="1">
      <c r="B72" s="50"/>
      <c r="C72" s="51"/>
      <c r="D72" s="51"/>
      <c r="E72" s="51"/>
      <c r="F72" s="51"/>
      <c r="G72" s="51"/>
      <c r="H72" s="51"/>
      <c r="I72" s="51"/>
      <c r="J72" s="51"/>
      <c r="K72" s="52"/>
      <c r="L72" s="23" t="str">
        <f t="shared" si="3"/>
        <v/>
      </c>
      <c r="M72" s="23"/>
      <c r="N72" s="23"/>
      <c r="O72" s="23"/>
      <c r="P72" s="23"/>
      <c r="Q72" s="24"/>
      <c r="R72" s="24"/>
      <c r="S72" s="24"/>
      <c r="T72" s="24"/>
      <c r="W72" s="25" t="str">
        <f t="shared" si="4"/>
        <v/>
      </c>
      <c r="X72" s="25"/>
      <c r="Y72" s="25"/>
      <c r="Z72" s="25"/>
    </row>
    <row r="73" spans="2:32" ht="21.95" customHeight="1">
      <c r="B73" s="50"/>
      <c r="C73" s="51"/>
      <c r="D73" s="51"/>
      <c r="E73" s="51"/>
      <c r="F73" s="51"/>
      <c r="G73" s="51"/>
      <c r="H73" s="51"/>
      <c r="I73" s="51"/>
      <c r="J73" s="51"/>
      <c r="K73" s="52"/>
      <c r="L73" s="23" t="str">
        <f t="shared" si="3"/>
        <v/>
      </c>
      <c r="M73" s="23"/>
      <c r="N73" s="23"/>
      <c r="O73" s="23"/>
      <c r="P73" s="23"/>
      <c r="Q73" s="24"/>
      <c r="R73" s="24"/>
      <c r="S73" s="24"/>
      <c r="T73" s="24"/>
      <c r="W73" s="25" t="str">
        <f t="shared" si="4"/>
        <v/>
      </c>
      <c r="X73" s="25"/>
      <c r="Y73" s="25"/>
      <c r="Z73" s="25"/>
    </row>
    <row r="74" spans="2:32" ht="21.95" customHeight="1">
      <c r="B74" s="50"/>
      <c r="C74" s="51"/>
      <c r="D74" s="51"/>
      <c r="E74" s="51"/>
      <c r="F74" s="51"/>
      <c r="G74" s="51"/>
      <c r="H74" s="51"/>
      <c r="I74" s="51"/>
      <c r="J74" s="51"/>
      <c r="K74" s="52"/>
      <c r="L74" s="23" t="str">
        <f t="shared" si="3"/>
        <v/>
      </c>
      <c r="M74" s="23"/>
      <c r="N74" s="23"/>
      <c r="O74" s="23"/>
      <c r="P74" s="23"/>
      <c r="Q74" s="24"/>
      <c r="R74" s="24"/>
      <c r="S74" s="24"/>
      <c r="T74" s="24"/>
      <c r="W74" s="25" t="str">
        <f t="shared" si="4"/>
        <v/>
      </c>
      <c r="X74" s="25"/>
      <c r="Y74" s="25"/>
      <c r="Z74" s="25"/>
    </row>
    <row r="75" spans="2:32" ht="21.95" customHeight="1">
      <c r="B75" s="70" t="s">
        <v>65</v>
      </c>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row>
    <row r="76" spans="2:32" ht="21.95" customHeight="1">
      <c r="B76" s="70"/>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row>
    <row r="77" spans="2:32" ht="21.95" customHeight="1">
      <c r="B77" s="70"/>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届出様式</vt:lpstr>
      <vt:lpstr>届出様式!Print_Area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佐々木宏平</cp:lastModifiedBy>
  <cp:revision/>
  <dcterms:created xsi:type="dcterms:W3CDTF">2021-01-23T15:32:15Z</dcterms:created>
  <dcterms:modified xsi:type="dcterms:W3CDTF">2024-03-21T01:25:39Z</dcterms:modified>
  <cp:category/>
  <cp:contentStatus/>
</cp:coreProperties>
</file>