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Filesrv01\users$\ShareFolder\組織\政策推進部\政策推進課\04情報政策担当\01共通文書\51 電算区画\11 電算区画管理\02電算区画入退室管理システム（R7）\①起業～業者決定\23仕様書（修正）\様式集\"/>
    </mc:Choice>
  </mc:AlternateContent>
  <xr:revisionPtr revIDLastSave="0" documentId="13_ncr:1_{CA6CA670-F417-4FCA-960F-3B4435FBEC22}" xr6:coauthVersionLast="47" xr6:coauthVersionMax="47" xr10:uidLastSave="{00000000-0000-0000-0000-000000000000}"/>
  <bookViews>
    <workbookView xWindow="-108" yWindow="-108" windowWidth="23256" windowHeight="12576" xr2:uid="{00000000-000D-0000-FFFF-FFFF00000000}"/>
  </bookViews>
  <sheets>
    <sheet name="集計表" sheetId="15" r:id="rId1"/>
    <sheet name="機能仕様" sheetId="11" r:id="rId2"/>
    <sheet name="入退室管理機器" sheetId="1" r:id="rId3"/>
    <sheet name="録画装置等" sheetId="14" r:id="rId4"/>
    <sheet name="リスト"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5" l="1"/>
  <c r="D7" i="15"/>
  <c r="C7" i="15"/>
  <c r="E6" i="15"/>
  <c r="D6" i="15"/>
  <c r="C6" i="15"/>
  <c r="E5" i="15"/>
  <c r="D5" i="15"/>
  <c r="C5" i="15"/>
  <c r="B8" i="15"/>
  <c r="E8" i="15" l="1"/>
  <c r="D8" i="15"/>
  <c r="F7" i="15"/>
  <c r="F6" i="15"/>
  <c r="C8" i="15"/>
  <c r="F5" i="15"/>
  <c r="F8" i="15" l="1"/>
</calcChain>
</file>

<file path=xl/sharedStrings.xml><?xml version="1.0" encoding="utf-8"?>
<sst xmlns="http://schemas.openxmlformats.org/spreadsheetml/2006/main" count="190" uniqueCount="142">
  <si>
    <t>No</t>
    <phoneticPr fontId="1"/>
  </si>
  <si>
    <t>仕様詳細</t>
    <rPh sb="0" eb="2">
      <t>シヨウ</t>
    </rPh>
    <rPh sb="2" eb="4">
      <t>ショウサイ</t>
    </rPh>
    <phoneticPr fontId="1"/>
  </si>
  <si>
    <t>対応可</t>
    <rPh sb="0" eb="2">
      <t>タイオウ</t>
    </rPh>
    <rPh sb="2" eb="3">
      <t>カ</t>
    </rPh>
    <phoneticPr fontId="1"/>
  </si>
  <si>
    <t>一部対応不可</t>
    <rPh sb="0" eb="2">
      <t>イチブ</t>
    </rPh>
    <rPh sb="2" eb="4">
      <t>タイオウ</t>
    </rPh>
    <rPh sb="4" eb="6">
      <t>フカ</t>
    </rPh>
    <phoneticPr fontId="1"/>
  </si>
  <si>
    <t>対応不可</t>
    <rPh sb="0" eb="2">
      <t>タイオウ</t>
    </rPh>
    <rPh sb="2" eb="4">
      <t>フカ</t>
    </rPh>
    <phoneticPr fontId="1"/>
  </si>
  <si>
    <t>○</t>
    <phoneticPr fontId="1"/>
  </si>
  <si>
    <t>×</t>
    <phoneticPr fontId="1"/>
  </si>
  <si>
    <t>▲</t>
    <phoneticPr fontId="1"/>
  </si>
  <si>
    <t>認証精度は、本人拒否率0.01%以下、他人受入率：0.0001%以下であること。</t>
    <rPh sb="0" eb="2">
      <t>ニンショウ</t>
    </rPh>
    <rPh sb="2" eb="4">
      <t>セイド</t>
    </rPh>
    <rPh sb="6" eb="8">
      <t>ホンニン</t>
    </rPh>
    <rPh sb="8" eb="10">
      <t>キョヒ</t>
    </rPh>
    <rPh sb="10" eb="11">
      <t>リツ</t>
    </rPh>
    <rPh sb="15" eb="18">
      <t>パーセントイカ</t>
    </rPh>
    <rPh sb="19" eb="21">
      <t>タニン</t>
    </rPh>
    <rPh sb="21" eb="23">
      <t>ウケイレ</t>
    </rPh>
    <rPh sb="23" eb="24">
      <t>リツ</t>
    </rPh>
    <rPh sb="31" eb="34">
      <t>パーセントイカ</t>
    </rPh>
    <phoneticPr fontId="1"/>
  </si>
  <si>
    <t>認証速度は、生体認証は１秒以内、電気錠解錠まで3秒以内であること。</t>
    <rPh sb="0" eb="2">
      <t>ニンショウ</t>
    </rPh>
    <rPh sb="2" eb="4">
      <t>ソクド</t>
    </rPh>
    <rPh sb="6" eb="8">
      <t>セイタイ</t>
    </rPh>
    <rPh sb="8" eb="10">
      <t>ニンショウ</t>
    </rPh>
    <rPh sb="12" eb="13">
      <t>ビョウ</t>
    </rPh>
    <rPh sb="13" eb="15">
      <t>イナイ</t>
    </rPh>
    <rPh sb="16" eb="18">
      <t>デンキ</t>
    </rPh>
    <rPh sb="18" eb="19">
      <t>ジョウ</t>
    </rPh>
    <rPh sb="19" eb="21">
      <t>カイジョウ</t>
    </rPh>
    <rPh sb="24" eb="25">
      <t>ビョウ</t>
    </rPh>
    <rPh sb="25" eb="27">
      <t>イナイ</t>
    </rPh>
    <phoneticPr fontId="1"/>
  </si>
  <si>
    <t>アンチパスバック機能、単独在室時間モニタ機能を有すること。</t>
    <rPh sb="8" eb="10">
      <t>キノウ</t>
    </rPh>
    <rPh sb="11" eb="13">
      <t>タンドク</t>
    </rPh>
    <rPh sb="13" eb="15">
      <t>ザイシツ</t>
    </rPh>
    <rPh sb="15" eb="17">
      <t>ジカン</t>
    </rPh>
    <rPh sb="20" eb="22">
      <t>キノウ</t>
    </rPh>
    <rPh sb="23" eb="24">
      <t>ユウ</t>
    </rPh>
    <phoneticPr fontId="1"/>
  </si>
  <si>
    <t>複数名による認証が成功しないと解錠されない、いわゆる二名認証機能が可能であること。</t>
    <rPh sb="0" eb="3">
      <t>フクスウメイ</t>
    </rPh>
    <rPh sb="6" eb="8">
      <t>ニンショウ</t>
    </rPh>
    <rPh sb="9" eb="11">
      <t>セイコウ</t>
    </rPh>
    <rPh sb="15" eb="17">
      <t>カイジョウ</t>
    </rPh>
    <rPh sb="26" eb="28">
      <t>ニメイ</t>
    </rPh>
    <rPh sb="28" eb="30">
      <t>ニンショウ</t>
    </rPh>
    <rPh sb="30" eb="32">
      <t>キノウ</t>
    </rPh>
    <rPh sb="33" eb="35">
      <t>カノウ</t>
    </rPh>
    <phoneticPr fontId="1"/>
  </si>
  <si>
    <t>停電時において、管理用PC及びネットワークがダウンしても、定格負荷で最大30分間、通常時と同様の認証・施錠・解錠動作を可能とするバックアップ・バッテリを有していること。</t>
    <rPh sb="0" eb="2">
      <t>テイデン</t>
    </rPh>
    <rPh sb="2" eb="3">
      <t>ジ</t>
    </rPh>
    <rPh sb="8" eb="11">
      <t>カンリヨウ</t>
    </rPh>
    <rPh sb="13" eb="14">
      <t>オヨ</t>
    </rPh>
    <rPh sb="29" eb="31">
      <t>テイカク</t>
    </rPh>
    <rPh sb="31" eb="33">
      <t>フカ</t>
    </rPh>
    <rPh sb="34" eb="36">
      <t>サイダイ</t>
    </rPh>
    <rPh sb="38" eb="40">
      <t>フンカン</t>
    </rPh>
    <rPh sb="41" eb="43">
      <t>ツウジョウ</t>
    </rPh>
    <rPh sb="43" eb="44">
      <t>ジ</t>
    </rPh>
    <rPh sb="45" eb="47">
      <t>ドウヨウ</t>
    </rPh>
    <rPh sb="48" eb="50">
      <t>ニンショウ</t>
    </rPh>
    <rPh sb="51" eb="53">
      <t>セジョウ</t>
    </rPh>
    <rPh sb="54" eb="56">
      <t>カイジョウ</t>
    </rPh>
    <rPh sb="56" eb="58">
      <t>ドウサ</t>
    </rPh>
    <rPh sb="59" eb="61">
      <t>カノウ</t>
    </rPh>
    <rPh sb="76" eb="77">
      <t>ユウ</t>
    </rPh>
    <phoneticPr fontId="1"/>
  </si>
  <si>
    <t>バックアップ・バッテリにて動作中も、認証や入退の履歴が漏れなく記録されること。</t>
    <rPh sb="13" eb="16">
      <t>ドウサチュウ</t>
    </rPh>
    <rPh sb="18" eb="20">
      <t>ニンショウ</t>
    </rPh>
    <rPh sb="21" eb="23">
      <t>ニュウタイ</t>
    </rPh>
    <rPh sb="24" eb="26">
      <t>リレキ</t>
    </rPh>
    <rPh sb="27" eb="28">
      <t>モ</t>
    </rPh>
    <rPh sb="31" eb="33">
      <t>キロク</t>
    </rPh>
    <phoneticPr fontId="1"/>
  </si>
  <si>
    <t>復電後、バックアップ・バッテリ動作中の履歴データが、自動で管理PCと同期されること。</t>
    <rPh sb="0" eb="2">
      <t>フクデン</t>
    </rPh>
    <rPh sb="2" eb="3">
      <t>ゴ</t>
    </rPh>
    <rPh sb="15" eb="18">
      <t>ドウサチュウ</t>
    </rPh>
    <rPh sb="19" eb="21">
      <t>リレキ</t>
    </rPh>
    <rPh sb="26" eb="28">
      <t>ジドウ</t>
    </rPh>
    <rPh sb="29" eb="31">
      <t>カンリ</t>
    </rPh>
    <rPh sb="34" eb="36">
      <t>ドウキ</t>
    </rPh>
    <phoneticPr fontId="1"/>
  </si>
  <si>
    <t>３０分以上の停電が発生しても、バックアップ・バッテリで動作していた直近１０万件の入退履歴、操作履歴、設定情報が失われないこと。</t>
    <rPh sb="2" eb="5">
      <t>フンイジョウ</t>
    </rPh>
    <rPh sb="6" eb="8">
      <t>テイデン</t>
    </rPh>
    <rPh sb="9" eb="11">
      <t>ハッセイ</t>
    </rPh>
    <rPh sb="27" eb="29">
      <t>ドウサ</t>
    </rPh>
    <rPh sb="33" eb="35">
      <t>チョッキン</t>
    </rPh>
    <rPh sb="37" eb="39">
      <t>マンケン</t>
    </rPh>
    <rPh sb="40" eb="42">
      <t>ニュウタイ</t>
    </rPh>
    <rPh sb="42" eb="44">
      <t>リレキ</t>
    </rPh>
    <rPh sb="45" eb="47">
      <t>ソウサ</t>
    </rPh>
    <rPh sb="47" eb="49">
      <t>リレキ</t>
    </rPh>
    <rPh sb="50" eb="52">
      <t>セッテイ</t>
    </rPh>
    <rPh sb="52" eb="54">
      <t>ジョウホウ</t>
    </rPh>
    <rPh sb="55" eb="56">
      <t>ウシナ</t>
    </rPh>
    <phoneticPr fontId="1"/>
  </si>
  <si>
    <t>脅迫されて入室を迫られた場合のホールドアップ用番号（１桁）を設定できること。ホールドアップ用番号が使用された場合は、管理PCに異常を通報する機能を有すること。</t>
    <rPh sb="0" eb="2">
      <t>キョウハク</t>
    </rPh>
    <rPh sb="5" eb="7">
      <t>ニュウシツ</t>
    </rPh>
    <rPh sb="8" eb="9">
      <t>セマ</t>
    </rPh>
    <rPh sb="12" eb="14">
      <t>バアイ</t>
    </rPh>
    <rPh sb="22" eb="23">
      <t>ヨウ</t>
    </rPh>
    <rPh sb="23" eb="25">
      <t>バンゴウ</t>
    </rPh>
    <rPh sb="27" eb="28">
      <t>ケタ</t>
    </rPh>
    <rPh sb="30" eb="32">
      <t>セッテイ</t>
    </rPh>
    <rPh sb="45" eb="46">
      <t>ヨウ</t>
    </rPh>
    <rPh sb="46" eb="48">
      <t>バンゴウ</t>
    </rPh>
    <rPh sb="49" eb="51">
      <t>シヨウ</t>
    </rPh>
    <rPh sb="54" eb="56">
      <t>バアイ</t>
    </rPh>
    <rPh sb="58" eb="60">
      <t>カンリ</t>
    </rPh>
    <rPh sb="63" eb="65">
      <t>イジョウ</t>
    </rPh>
    <rPh sb="66" eb="68">
      <t>ツウホウ</t>
    </rPh>
    <rPh sb="70" eb="72">
      <t>キノウ</t>
    </rPh>
    <rPh sb="73" eb="74">
      <t>ユウ</t>
    </rPh>
    <phoneticPr fontId="1"/>
  </si>
  <si>
    <t>管理ソフトウェアは、その起動時に、PCログオン（アクティブ・ディレクトリのログオン）とは別のログオン認証機能を有すること。</t>
    <rPh sb="0" eb="2">
      <t>カンリ</t>
    </rPh>
    <rPh sb="12" eb="14">
      <t>キドウ</t>
    </rPh>
    <rPh sb="14" eb="15">
      <t>ジ</t>
    </rPh>
    <rPh sb="44" eb="45">
      <t>ベツ</t>
    </rPh>
    <rPh sb="50" eb="52">
      <t>ニンショウ</t>
    </rPh>
    <rPh sb="52" eb="54">
      <t>キノウ</t>
    </rPh>
    <rPh sb="55" eb="56">
      <t>ユウ</t>
    </rPh>
    <phoneticPr fontId="1"/>
  </si>
  <si>
    <t>管理権限は、複数権限をまとめた権限グループを設定できること。</t>
    <rPh sb="0" eb="2">
      <t>カンリ</t>
    </rPh>
    <rPh sb="2" eb="4">
      <t>ケンゲン</t>
    </rPh>
    <rPh sb="6" eb="8">
      <t>フクスウ</t>
    </rPh>
    <rPh sb="8" eb="10">
      <t>ケンゲン</t>
    </rPh>
    <rPh sb="15" eb="17">
      <t>ケンゲン</t>
    </rPh>
    <rPh sb="22" eb="24">
      <t>セッテイ</t>
    </rPh>
    <phoneticPr fontId="1"/>
  </si>
  <si>
    <t>入退室管理制御装置から、認証装置、電気錠のヘルスチェックを行う機能を有すること。また、各装置のファームウェア等をチェックし、一括更新する機能を有すること。</t>
    <rPh sb="0" eb="3">
      <t>ニュウタイシツ</t>
    </rPh>
    <rPh sb="3" eb="5">
      <t>カンリ</t>
    </rPh>
    <rPh sb="5" eb="7">
      <t>セイギョ</t>
    </rPh>
    <rPh sb="7" eb="9">
      <t>ソウチ</t>
    </rPh>
    <rPh sb="12" eb="14">
      <t>ニンショウ</t>
    </rPh>
    <rPh sb="14" eb="16">
      <t>ソウチ</t>
    </rPh>
    <rPh sb="17" eb="19">
      <t>デンキ</t>
    </rPh>
    <rPh sb="19" eb="20">
      <t>ジョウ</t>
    </rPh>
    <rPh sb="29" eb="30">
      <t>オコナ</t>
    </rPh>
    <rPh sb="31" eb="33">
      <t>キノウ</t>
    </rPh>
    <rPh sb="34" eb="35">
      <t>ユウ</t>
    </rPh>
    <rPh sb="43" eb="46">
      <t>カクソウチ</t>
    </rPh>
    <rPh sb="54" eb="55">
      <t>ナド</t>
    </rPh>
    <rPh sb="62" eb="64">
      <t>イッカツ</t>
    </rPh>
    <rPh sb="64" eb="66">
      <t>コウシン</t>
    </rPh>
    <rPh sb="68" eb="70">
      <t>キノウ</t>
    </rPh>
    <rPh sb="71" eb="72">
      <t>ユウ</t>
    </rPh>
    <phoneticPr fontId="1"/>
  </si>
  <si>
    <t>管理ソフトウェアの表示画面はカラー表示とし、日本語処理による表示とする。</t>
    <rPh sb="0" eb="2">
      <t>カンリ</t>
    </rPh>
    <rPh sb="9" eb="11">
      <t>ヒョウジ</t>
    </rPh>
    <rPh sb="11" eb="13">
      <t>ガメン</t>
    </rPh>
    <rPh sb="17" eb="19">
      <t>ヒョウジ</t>
    </rPh>
    <rPh sb="22" eb="25">
      <t>ニホンゴ</t>
    </rPh>
    <rPh sb="25" eb="27">
      <t>ショリ</t>
    </rPh>
    <rPh sb="30" eb="32">
      <t>ヒョウジ</t>
    </rPh>
    <phoneticPr fontId="1"/>
  </si>
  <si>
    <t>管理PCから、選択した電気錠の施錠や解錠を、適宜、遠隔で行えること。</t>
    <rPh sb="0" eb="2">
      <t>カンリ</t>
    </rPh>
    <rPh sb="7" eb="9">
      <t>センタク</t>
    </rPh>
    <rPh sb="11" eb="13">
      <t>デンキ</t>
    </rPh>
    <rPh sb="13" eb="14">
      <t>ジョウ</t>
    </rPh>
    <rPh sb="15" eb="17">
      <t>セジョウ</t>
    </rPh>
    <rPh sb="18" eb="20">
      <t>カイジョウ</t>
    </rPh>
    <rPh sb="22" eb="24">
      <t>テキギ</t>
    </rPh>
    <rPh sb="25" eb="27">
      <t>エンカク</t>
    </rPh>
    <rPh sb="28" eb="29">
      <t>オコナ</t>
    </rPh>
    <phoneticPr fontId="1"/>
  </si>
  <si>
    <t>管理PCから、選択した電気錠に対して、連続解錠操作ができること。また、連続解錠と自動施錠の予約機能を有すること。</t>
    <rPh sb="0" eb="2">
      <t>カンリ</t>
    </rPh>
    <rPh sb="7" eb="9">
      <t>センタク</t>
    </rPh>
    <rPh sb="11" eb="13">
      <t>デンキ</t>
    </rPh>
    <rPh sb="13" eb="14">
      <t>ジョウ</t>
    </rPh>
    <rPh sb="15" eb="16">
      <t>タイ</t>
    </rPh>
    <rPh sb="19" eb="21">
      <t>レンゾク</t>
    </rPh>
    <rPh sb="21" eb="23">
      <t>カイジョウ</t>
    </rPh>
    <rPh sb="23" eb="25">
      <t>ソウサ</t>
    </rPh>
    <rPh sb="35" eb="37">
      <t>レンゾク</t>
    </rPh>
    <rPh sb="37" eb="39">
      <t>カイジョウ</t>
    </rPh>
    <rPh sb="40" eb="42">
      <t>ジドウ</t>
    </rPh>
    <rPh sb="42" eb="44">
      <t>セジョウ</t>
    </rPh>
    <rPh sb="45" eb="47">
      <t>ヨヤク</t>
    </rPh>
    <rPh sb="47" eb="49">
      <t>キノウ</t>
    </rPh>
    <rPh sb="50" eb="51">
      <t>ユウ</t>
    </rPh>
    <phoneticPr fontId="1"/>
  </si>
  <si>
    <t>管理PCから、制御化にあるすべての電気錠を一斉開放（エマージェンシ・オープン）する機能を有すること。</t>
    <rPh sb="0" eb="2">
      <t>カンリ</t>
    </rPh>
    <rPh sb="7" eb="10">
      <t>セイギョカ</t>
    </rPh>
    <rPh sb="17" eb="19">
      <t>デンキ</t>
    </rPh>
    <rPh sb="19" eb="20">
      <t>ジョウ</t>
    </rPh>
    <rPh sb="21" eb="23">
      <t>イッセイ</t>
    </rPh>
    <rPh sb="23" eb="25">
      <t>カイホウ</t>
    </rPh>
    <rPh sb="41" eb="43">
      <t>キノウ</t>
    </rPh>
    <rPh sb="44" eb="45">
      <t>ユウ</t>
    </rPh>
    <phoneticPr fontId="1"/>
  </si>
  <si>
    <t>室内にいる利用者の名前、所属、入室日時を表示する機能を有していること。</t>
    <rPh sb="0" eb="2">
      <t>シツナイ</t>
    </rPh>
    <rPh sb="5" eb="8">
      <t>リヨウシャ</t>
    </rPh>
    <rPh sb="9" eb="11">
      <t>ナマエ</t>
    </rPh>
    <rPh sb="12" eb="14">
      <t>ショゾク</t>
    </rPh>
    <rPh sb="15" eb="17">
      <t>ニュウシツ</t>
    </rPh>
    <rPh sb="17" eb="19">
      <t>ニチジ</t>
    </rPh>
    <rPh sb="20" eb="22">
      <t>ヒョウジ</t>
    </rPh>
    <rPh sb="24" eb="26">
      <t>キノウ</t>
    </rPh>
    <rPh sb="27" eb="28">
      <t>ユウ</t>
    </rPh>
    <phoneticPr fontId="1"/>
  </si>
  <si>
    <t>指定期間内において、特定の人物または特定のエリア単位で、その入室回数の集計ができる機能を有すること。</t>
    <rPh sb="0" eb="2">
      <t>シテイ</t>
    </rPh>
    <rPh sb="2" eb="5">
      <t>キカンナイ</t>
    </rPh>
    <rPh sb="10" eb="12">
      <t>トクテイ</t>
    </rPh>
    <rPh sb="13" eb="15">
      <t>ジンブツ</t>
    </rPh>
    <rPh sb="18" eb="20">
      <t>トクテイ</t>
    </rPh>
    <rPh sb="24" eb="26">
      <t>タンイ</t>
    </rPh>
    <rPh sb="30" eb="32">
      <t>ニュウシツ</t>
    </rPh>
    <rPh sb="32" eb="34">
      <t>カイスウ</t>
    </rPh>
    <rPh sb="35" eb="37">
      <t>シュウケイ</t>
    </rPh>
    <rPh sb="41" eb="43">
      <t>キノウ</t>
    </rPh>
    <rPh sb="44" eb="45">
      <t>ユウ</t>
    </rPh>
    <phoneticPr fontId="1"/>
  </si>
  <si>
    <t>貸出カード管理用のメニューを有し、貸出カードの管理を容易に行えること。</t>
    <rPh sb="0" eb="2">
      <t>カシダシ</t>
    </rPh>
    <rPh sb="5" eb="8">
      <t>カンリヨウ</t>
    </rPh>
    <rPh sb="14" eb="15">
      <t>ユウ</t>
    </rPh>
    <rPh sb="17" eb="19">
      <t>カシダシ</t>
    </rPh>
    <rPh sb="23" eb="25">
      <t>カンリ</t>
    </rPh>
    <rPh sb="26" eb="28">
      <t>ヨウイ</t>
    </rPh>
    <rPh sb="29" eb="30">
      <t>オコナ</t>
    </rPh>
    <phoneticPr fontId="1"/>
  </si>
  <si>
    <t>返却処理されていないカードの利用を禁止する機能を有すること。</t>
    <rPh sb="0" eb="2">
      <t>ヘンキャク</t>
    </rPh>
    <rPh sb="2" eb="4">
      <t>ショリ</t>
    </rPh>
    <rPh sb="14" eb="16">
      <t>リヨウ</t>
    </rPh>
    <rPh sb="17" eb="19">
      <t>キンシ</t>
    </rPh>
    <rPh sb="21" eb="23">
      <t>キノウ</t>
    </rPh>
    <rPh sb="24" eb="25">
      <t>ユウ</t>
    </rPh>
    <phoneticPr fontId="1"/>
  </si>
  <si>
    <t>各種登録変更削除を、管理者が管理PC上から必要に応じて対話型で実施できること。</t>
    <rPh sb="0" eb="2">
      <t>カクシュ</t>
    </rPh>
    <rPh sb="2" eb="4">
      <t>トウロク</t>
    </rPh>
    <rPh sb="4" eb="6">
      <t>ヘンコウ</t>
    </rPh>
    <rPh sb="6" eb="8">
      <t>サクジョ</t>
    </rPh>
    <rPh sb="10" eb="12">
      <t>カンリ</t>
    </rPh>
    <rPh sb="12" eb="13">
      <t>シャ</t>
    </rPh>
    <rPh sb="14" eb="16">
      <t>カンリ</t>
    </rPh>
    <rPh sb="18" eb="19">
      <t>ウエ</t>
    </rPh>
    <rPh sb="21" eb="23">
      <t>ヒツヨウ</t>
    </rPh>
    <rPh sb="24" eb="25">
      <t>オウ</t>
    </rPh>
    <rPh sb="27" eb="30">
      <t>タイワガタ</t>
    </rPh>
    <rPh sb="31" eb="33">
      <t>ジッシ</t>
    </rPh>
    <phoneticPr fontId="1"/>
  </si>
  <si>
    <t>【入退室制御装置および認証装置】</t>
    <phoneticPr fontId="1"/>
  </si>
  <si>
    <t>認証装置、制御装置は、入退室管理システム用管理PCと接続するために、TCP/IP通信機能を有すること。</t>
    <rPh sb="0" eb="2">
      <t>ニンショウ</t>
    </rPh>
    <rPh sb="2" eb="4">
      <t>ソウチ</t>
    </rPh>
    <rPh sb="5" eb="7">
      <t>セイギョ</t>
    </rPh>
    <rPh sb="7" eb="9">
      <t>ソウチ</t>
    </rPh>
    <rPh sb="11" eb="14">
      <t>ニュウタイシツ</t>
    </rPh>
    <rPh sb="14" eb="16">
      <t>カンリ</t>
    </rPh>
    <rPh sb="20" eb="21">
      <t>ヨウ</t>
    </rPh>
    <rPh sb="21" eb="23">
      <t>カンリ</t>
    </rPh>
    <rPh sb="26" eb="28">
      <t>セツゾク</t>
    </rPh>
    <rPh sb="40" eb="42">
      <t>ツウシン</t>
    </rPh>
    <rPh sb="42" eb="44">
      <t>キノウ</t>
    </rPh>
    <rPh sb="45" eb="46">
      <t>ユウ</t>
    </rPh>
    <phoneticPr fontId="1"/>
  </si>
  <si>
    <t>認証装置および制御装置は、最低７年間のライフサイクルを保証する製品であり、故障による交換等が発生した場合でも、故障した機器以外を変更することなく継続利用が可能であること。</t>
    <rPh sb="0" eb="2">
      <t>ニンショウ</t>
    </rPh>
    <rPh sb="2" eb="4">
      <t>ソウチ</t>
    </rPh>
    <rPh sb="7" eb="9">
      <t>セイギョ</t>
    </rPh>
    <rPh sb="9" eb="11">
      <t>ソウチ</t>
    </rPh>
    <rPh sb="13" eb="15">
      <t>サイテイ</t>
    </rPh>
    <rPh sb="16" eb="18">
      <t>ネンカン</t>
    </rPh>
    <rPh sb="27" eb="29">
      <t>ホショウ</t>
    </rPh>
    <rPh sb="31" eb="33">
      <t>セイヒン</t>
    </rPh>
    <rPh sb="37" eb="39">
      <t>コショウ</t>
    </rPh>
    <rPh sb="42" eb="45">
      <t>コウカンナド</t>
    </rPh>
    <rPh sb="46" eb="48">
      <t>ハッセイ</t>
    </rPh>
    <rPh sb="50" eb="52">
      <t>バアイ</t>
    </rPh>
    <rPh sb="55" eb="57">
      <t>コショウ</t>
    </rPh>
    <rPh sb="59" eb="61">
      <t>キキ</t>
    </rPh>
    <rPh sb="61" eb="63">
      <t>イガイ</t>
    </rPh>
    <rPh sb="64" eb="66">
      <t>ヘンコウ</t>
    </rPh>
    <rPh sb="72" eb="74">
      <t>ケイゾク</t>
    </rPh>
    <rPh sb="74" eb="76">
      <t>リヨウ</t>
    </rPh>
    <rPh sb="77" eb="79">
      <t>カノウ</t>
    </rPh>
    <phoneticPr fontId="1"/>
  </si>
  <si>
    <t>【入退室管理用PC（メイン）】</t>
    <phoneticPr fontId="1"/>
  </si>
  <si>
    <t>登録用FeliCaカード認証装置、登録用生体情報スキャナを接続すること。</t>
    <rPh sb="0" eb="3">
      <t>トウロクヨウ</t>
    </rPh>
    <rPh sb="12" eb="14">
      <t>ニンショウ</t>
    </rPh>
    <rPh sb="14" eb="16">
      <t>ソウチ</t>
    </rPh>
    <rPh sb="17" eb="20">
      <t>トウロクヨウ</t>
    </rPh>
    <rPh sb="20" eb="22">
      <t>セイタイ</t>
    </rPh>
    <rPh sb="22" eb="24">
      <t>ジョウホウ</t>
    </rPh>
    <rPh sb="29" eb="31">
      <t>セツゾク</t>
    </rPh>
    <phoneticPr fontId="1"/>
  </si>
  <si>
    <t>【入退室管理用PC（リモート監視用）】</t>
    <phoneticPr fontId="1"/>
  </si>
  <si>
    <t>リモート管理用の入退室管理ソフトウェアを搭載し、扉や認証の監視、履歴やエラーの監視、各種設定の変更を行えること。</t>
    <rPh sb="4" eb="7">
      <t>カンリヨウ</t>
    </rPh>
    <rPh sb="8" eb="11">
      <t>ニュウタイシツ</t>
    </rPh>
    <rPh sb="11" eb="13">
      <t>カンリ</t>
    </rPh>
    <rPh sb="20" eb="22">
      <t>トウサイ</t>
    </rPh>
    <rPh sb="24" eb="25">
      <t>トビラ</t>
    </rPh>
    <rPh sb="26" eb="28">
      <t>ニンショウ</t>
    </rPh>
    <rPh sb="29" eb="31">
      <t>カンシ</t>
    </rPh>
    <rPh sb="32" eb="34">
      <t>リレキ</t>
    </rPh>
    <rPh sb="39" eb="41">
      <t>カンシ</t>
    </rPh>
    <rPh sb="42" eb="44">
      <t>カクシュ</t>
    </rPh>
    <rPh sb="44" eb="46">
      <t>セッテイ</t>
    </rPh>
    <rPh sb="47" eb="49">
      <t>ヘンコウ</t>
    </rPh>
    <rPh sb="50" eb="51">
      <t>オコナ</t>
    </rPh>
    <phoneticPr fontId="1"/>
  </si>
  <si>
    <t>ノート型であること。</t>
    <rPh sb="3" eb="4">
      <t>ガタ</t>
    </rPh>
    <phoneticPr fontId="1"/>
  </si>
  <si>
    <t>【ネットワーク・スイッチ】</t>
    <phoneticPr fontId="1"/>
  </si>
  <si>
    <t>各ポートは、オート・ネゴシエーション機能を有し、通信速度、全/半二重を自動認識でき、接続先に応じて10Mbps、100Mbps、および全二重、半二重を自動切替可能であること。</t>
    <rPh sb="0" eb="1">
      <t>カク</t>
    </rPh>
    <rPh sb="18" eb="20">
      <t>キノウ</t>
    </rPh>
    <rPh sb="21" eb="22">
      <t>ユウ</t>
    </rPh>
    <rPh sb="24" eb="26">
      <t>ツウシン</t>
    </rPh>
    <rPh sb="26" eb="28">
      <t>ソクド</t>
    </rPh>
    <rPh sb="29" eb="30">
      <t>ゼン</t>
    </rPh>
    <rPh sb="31" eb="34">
      <t>ハンニジュウ</t>
    </rPh>
    <rPh sb="35" eb="37">
      <t>ジドウ</t>
    </rPh>
    <rPh sb="37" eb="39">
      <t>ニンシキ</t>
    </rPh>
    <rPh sb="42" eb="44">
      <t>セツゾク</t>
    </rPh>
    <rPh sb="44" eb="45">
      <t>サキ</t>
    </rPh>
    <rPh sb="46" eb="47">
      <t>オウ</t>
    </rPh>
    <rPh sb="67" eb="68">
      <t>ゼン</t>
    </rPh>
    <rPh sb="68" eb="70">
      <t>ニジュウ</t>
    </rPh>
    <rPh sb="71" eb="74">
      <t>ハンニジュウ</t>
    </rPh>
    <rPh sb="75" eb="77">
      <t>ジドウ</t>
    </rPh>
    <rPh sb="77" eb="79">
      <t>キリカエ</t>
    </rPh>
    <rPh sb="79" eb="81">
      <t>カノウ</t>
    </rPh>
    <phoneticPr fontId="1"/>
  </si>
  <si>
    <t>ラックマウントに対応した製品であり、ラックマウント用金具の費用を含めること。</t>
    <rPh sb="8" eb="10">
      <t>タイオウ</t>
    </rPh>
    <rPh sb="12" eb="14">
      <t>セイヒン</t>
    </rPh>
    <rPh sb="25" eb="26">
      <t>ヨウ</t>
    </rPh>
    <rPh sb="26" eb="28">
      <t>カナグ</t>
    </rPh>
    <rPh sb="29" eb="31">
      <t>ヒヨウ</t>
    </rPh>
    <rPh sb="32" eb="33">
      <t>フク</t>
    </rPh>
    <phoneticPr fontId="1"/>
  </si>
  <si>
    <t>【電気錠】</t>
    <phoneticPr fontId="1"/>
  </si>
  <si>
    <t>情報作業室及びサーバー室出入口の電気錠は、既設電気錠を流用可能な場合は、交換は不要とする。既存の電気錠に対応していない場合は、既存電気錠の撤去および電気錠の交換費用を含めること。</t>
    <rPh sb="0" eb="2">
      <t>ジョウホウ</t>
    </rPh>
    <rPh sb="2" eb="5">
      <t>サギョウシツ</t>
    </rPh>
    <rPh sb="5" eb="6">
      <t>オヨ</t>
    </rPh>
    <rPh sb="11" eb="12">
      <t>シツ</t>
    </rPh>
    <rPh sb="12" eb="15">
      <t>デイリグチ</t>
    </rPh>
    <rPh sb="16" eb="18">
      <t>デンキ</t>
    </rPh>
    <rPh sb="18" eb="19">
      <t>ジョウ</t>
    </rPh>
    <rPh sb="21" eb="23">
      <t>キセツ</t>
    </rPh>
    <rPh sb="23" eb="25">
      <t>デンキ</t>
    </rPh>
    <rPh sb="25" eb="26">
      <t>ジョウ</t>
    </rPh>
    <rPh sb="27" eb="29">
      <t>リュウヨウ</t>
    </rPh>
    <rPh sb="29" eb="31">
      <t>カノウ</t>
    </rPh>
    <rPh sb="32" eb="34">
      <t>バアイ</t>
    </rPh>
    <rPh sb="36" eb="38">
      <t>コウカン</t>
    </rPh>
    <rPh sb="39" eb="41">
      <t>フヨウ</t>
    </rPh>
    <rPh sb="45" eb="47">
      <t>キソン</t>
    </rPh>
    <rPh sb="48" eb="50">
      <t>デンキ</t>
    </rPh>
    <rPh sb="50" eb="51">
      <t>ジョウ</t>
    </rPh>
    <rPh sb="52" eb="54">
      <t>タイオウ</t>
    </rPh>
    <rPh sb="59" eb="61">
      <t>バアイ</t>
    </rPh>
    <rPh sb="63" eb="65">
      <t>キゾン</t>
    </rPh>
    <rPh sb="65" eb="67">
      <t>デンキ</t>
    </rPh>
    <rPh sb="67" eb="68">
      <t>ジョウ</t>
    </rPh>
    <rPh sb="69" eb="71">
      <t>テッキョ</t>
    </rPh>
    <rPh sb="74" eb="76">
      <t>デンキ</t>
    </rPh>
    <rPh sb="76" eb="77">
      <t>ジョウ</t>
    </rPh>
    <rPh sb="78" eb="80">
      <t>コウカン</t>
    </rPh>
    <rPh sb="80" eb="82">
      <t>ヒヨウ</t>
    </rPh>
    <rPh sb="83" eb="84">
      <t>フク</t>
    </rPh>
    <phoneticPr fontId="1"/>
  </si>
  <si>
    <t>【録画装置】</t>
    <phoneticPr fontId="1"/>
  </si>
  <si>
    <t>画像圧縮方式はＨ．２６５、Ｈ．２６４、ＪＰＥＧに対応していること。</t>
    <phoneticPr fontId="1"/>
  </si>
  <si>
    <t>録画装置本体内蔵でハードディスクを２台内蔵することができ、最大１６ＴＢのハードディスクを搭載できること。</t>
    <rPh sb="0" eb="2">
      <t>ロクガ</t>
    </rPh>
    <rPh sb="2" eb="4">
      <t>ソウチ</t>
    </rPh>
    <rPh sb="4" eb="6">
      <t>ホンタイ</t>
    </rPh>
    <rPh sb="6" eb="8">
      <t>ナイゾウ</t>
    </rPh>
    <rPh sb="18" eb="19">
      <t>ダイ</t>
    </rPh>
    <rPh sb="19" eb="21">
      <t>ナイゾウ</t>
    </rPh>
    <rPh sb="29" eb="31">
      <t>サイダイ</t>
    </rPh>
    <rPh sb="44" eb="46">
      <t>トウサイ</t>
    </rPh>
    <phoneticPr fontId="1"/>
  </si>
  <si>
    <t>映像入力は１６台以上のネットワークカメラを接続できること。</t>
    <rPh sb="0" eb="2">
      <t>エイゾウ</t>
    </rPh>
    <rPh sb="2" eb="4">
      <t>ニュウリョク</t>
    </rPh>
    <rPh sb="7" eb="10">
      <t>ダイイジョウ</t>
    </rPh>
    <rPh sb="21" eb="23">
      <t>セツゾク</t>
    </rPh>
    <phoneticPr fontId="1"/>
  </si>
  <si>
    <t>複数メーカーのネットワークカメラを接続できること。</t>
    <phoneticPr fontId="1"/>
  </si>
  <si>
    <t>録画するハードディスクは領域を分けることができ、カメラ毎に記録する領域を設定できること。</t>
    <phoneticPr fontId="1"/>
  </si>
  <si>
    <t>音声入力を２系統以上、音声出力を１系統以上有すること。またネットワーク接続により１６台以上のネットワークカメラからの音声を入力できること。</t>
    <rPh sb="0" eb="2">
      <t>オンセイ</t>
    </rPh>
    <rPh sb="2" eb="4">
      <t>ニュウリョク</t>
    </rPh>
    <rPh sb="6" eb="8">
      <t>ケイトウ</t>
    </rPh>
    <rPh sb="8" eb="10">
      <t>イジョウ</t>
    </rPh>
    <rPh sb="11" eb="13">
      <t>オンセイ</t>
    </rPh>
    <rPh sb="13" eb="15">
      <t>シュツリョク</t>
    </rPh>
    <rPh sb="17" eb="19">
      <t>ケイトウ</t>
    </rPh>
    <rPh sb="19" eb="21">
      <t>イジョウ</t>
    </rPh>
    <rPh sb="21" eb="22">
      <t>ユウ</t>
    </rPh>
    <rPh sb="35" eb="37">
      <t>セツゾク</t>
    </rPh>
    <rPh sb="42" eb="45">
      <t>ダイイジョウ</t>
    </rPh>
    <rPh sb="58" eb="60">
      <t>オンセイ</t>
    </rPh>
    <rPh sb="61" eb="63">
      <t>ニュウリョク</t>
    </rPh>
    <phoneticPr fontId="1"/>
  </si>
  <si>
    <t>モニタ出力として、ＤＶＩ－Ｄポートを1系統以上、D-Subポートを1系統以上有すること。また、最大解像度１９２０×１０８０に対応していること。</t>
    <phoneticPr fontId="1"/>
  </si>
  <si>
    <t>録画方式は、連続録画、外部接点信号によるマルチショット録画、画像の動きを検知するモーションセンサ録画を有していること。</t>
    <rPh sb="0" eb="2">
      <t>ロクガ</t>
    </rPh>
    <rPh sb="2" eb="4">
      <t>ホウシキ</t>
    </rPh>
    <rPh sb="6" eb="8">
      <t>レンゾク</t>
    </rPh>
    <rPh sb="8" eb="10">
      <t>ロクガ</t>
    </rPh>
    <rPh sb="11" eb="13">
      <t>ガイブ</t>
    </rPh>
    <rPh sb="13" eb="15">
      <t>セッテン</t>
    </rPh>
    <rPh sb="15" eb="17">
      <t>シンゴウ</t>
    </rPh>
    <rPh sb="27" eb="29">
      <t>ロクガ</t>
    </rPh>
    <rPh sb="30" eb="32">
      <t>ガゾウ</t>
    </rPh>
    <rPh sb="33" eb="34">
      <t>ウゴ</t>
    </rPh>
    <rPh sb="36" eb="38">
      <t>ケンチ</t>
    </rPh>
    <rPh sb="48" eb="50">
      <t>ロクガ</t>
    </rPh>
    <rPh sb="51" eb="52">
      <t>ユウ</t>
    </rPh>
    <phoneticPr fontId="1"/>
  </si>
  <si>
    <t>カメラ別に録画画質、解像度、年間の録画スケジュール、録画速度、録画方式が設定可能であること。</t>
    <rPh sb="3" eb="4">
      <t>ベツ</t>
    </rPh>
    <rPh sb="5" eb="7">
      <t>ロクガ</t>
    </rPh>
    <rPh sb="7" eb="9">
      <t>ガシツ</t>
    </rPh>
    <rPh sb="10" eb="13">
      <t>カイゾウド</t>
    </rPh>
    <rPh sb="14" eb="16">
      <t>ネンカン</t>
    </rPh>
    <rPh sb="17" eb="19">
      <t>ロクガ</t>
    </rPh>
    <rPh sb="26" eb="28">
      <t>ロクガ</t>
    </rPh>
    <rPh sb="28" eb="30">
      <t>ソクド</t>
    </rPh>
    <rPh sb="31" eb="33">
      <t>ロクガ</t>
    </rPh>
    <rPh sb="33" eb="35">
      <t>ホウシキ</t>
    </rPh>
    <rPh sb="36" eb="38">
      <t>セッテイ</t>
    </rPh>
    <rPh sb="38" eb="40">
      <t>カノウ</t>
    </rPh>
    <phoneticPr fontId="1"/>
  </si>
  <si>
    <t>スケジュールに休日、特例日の設定ができること。</t>
    <phoneticPr fontId="1"/>
  </si>
  <si>
    <t>録画装置本体にスイッチャー機能を備えていること。</t>
    <phoneticPr fontId="1"/>
  </si>
  <si>
    <t>録画画像の検索、再生中も継続して録画を行えること。</t>
    <rPh sb="0" eb="2">
      <t>ロクガ</t>
    </rPh>
    <rPh sb="2" eb="4">
      <t>ガゾウ</t>
    </rPh>
    <rPh sb="5" eb="7">
      <t>ケンサク</t>
    </rPh>
    <rPh sb="8" eb="11">
      <t>サイセイチュウ</t>
    </rPh>
    <rPh sb="12" eb="14">
      <t>ケイゾク</t>
    </rPh>
    <rPh sb="16" eb="18">
      <t>ロクガ</t>
    </rPh>
    <rPh sb="19" eb="20">
      <t>オコナ</t>
    </rPh>
    <phoneticPr fontId="1"/>
  </si>
  <si>
    <t>監視画面、再生画面ともに画像の拡大や明るさ、コントラストの調整ができること。</t>
    <phoneticPr fontId="1"/>
  </si>
  <si>
    <t>８点以上のアラーム入力、２点以上のアラーム出力を有していること。</t>
    <rPh sb="1" eb="4">
      <t>テンイジョウ</t>
    </rPh>
    <rPh sb="9" eb="11">
      <t>ニュウリョク</t>
    </rPh>
    <rPh sb="13" eb="16">
      <t>テンイジョウ</t>
    </rPh>
    <rPh sb="21" eb="23">
      <t>シュツリョク</t>
    </rPh>
    <rPh sb="24" eb="25">
      <t>ユウ</t>
    </rPh>
    <phoneticPr fontId="1"/>
  </si>
  <si>
    <t>録画装置本体で全方位カメラの画像を補正する機能を有すること。（天井設置での全方位補正、壁面設置でのパノラマ補正機能）</t>
    <rPh sb="0" eb="2">
      <t>ロクガ</t>
    </rPh>
    <rPh sb="2" eb="4">
      <t>ソウチ</t>
    </rPh>
    <rPh sb="4" eb="6">
      <t>ホンタイ</t>
    </rPh>
    <rPh sb="7" eb="10">
      <t>ゼンホウイ</t>
    </rPh>
    <rPh sb="14" eb="16">
      <t>ガゾウ</t>
    </rPh>
    <rPh sb="17" eb="19">
      <t>ホセイ</t>
    </rPh>
    <rPh sb="21" eb="23">
      <t>キノウ</t>
    </rPh>
    <rPh sb="24" eb="25">
      <t>ユウ</t>
    </rPh>
    <rPh sb="31" eb="33">
      <t>テンジョウ</t>
    </rPh>
    <rPh sb="33" eb="35">
      <t>セッチ</t>
    </rPh>
    <rPh sb="37" eb="40">
      <t>ゼンホウイ</t>
    </rPh>
    <rPh sb="40" eb="42">
      <t>ホセイ</t>
    </rPh>
    <rPh sb="43" eb="45">
      <t>ヘキメン</t>
    </rPh>
    <rPh sb="45" eb="47">
      <t>セッチ</t>
    </rPh>
    <rPh sb="53" eb="55">
      <t>ホセイ</t>
    </rPh>
    <rPh sb="55" eb="57">
      <t>キノウ</t>
    </rPh>
    <phoneticPr fontId="1"/>
  </si>
  <si>
    <t>監視画面、録画画面ともに全方位補正、パノラマ補正（共に録画装置接続のマウスにて操作）できること。また、録画した画像を再生しながら録画装置接続のマウスにて画像の回転操作や電子ズーム操作が行えること。</t>
    <phoneticPr fontId="1"/>
  </si>
  <si>
    <t>複数台のカメラの画像を同時に補正できること。</t>
    <phoneticPr fontId="1"/>
  </si>
  <si>
    <t>パソコンを使用することなく録画装置本体で画像補正ができること。</t>
    <rPh sb="5" eb="7">
      <t>シヨウ</t>
    </rPh>
    <rPh sb="13" eb="15">
      <t>ロクガ</t>
    </rPh>
    <rPh sb="15" eb="17">
      <t>ソウチ</t>
    </rPh>
    <rPh sb="17" eb="19">
      <t>ホンタイ</t>
    </rPh>
    <rPh sb="20" eb="22">
      <t>ガゾウ</t>
    </rPh>
    <rPh sb="22" eb="24">
      <t>ホセイ</t>
    </rPh>
    <phoneticPr fontId="1"/>
  </si>
  <si>
    <t>監視および録画画面を構成するカメラ画像の配置は横長表示（４：３、１６：９、パノラマ）、縦長表示（３：４、９：１６）の表示パネルを任意に組み合わせて配置できること。また、画像の天地を正しい方向に補正できること。</t>
    <phoneticPr fontId="1"/>
  </si>
  <si>
    <t>監視および録画画面の画面レイアウトは、最大１００種類まで作成できること。また、１画面に同じカメラの映像を複数表示できること。</t>
    <rPh sb="0" eb="2">
      <t>カンシ</t>
    </rPh>
    <rPh sb="5" eb="7">
      <t>ロクガ</t>
    </rPh>
    <rPh sb="7" eb="9">
      <t>ガメン</t>
    </rPh>
    <rPh sb="10" eb="12">
      <t>ガメン</t>
    </rPh>
    <rPh sb="19" eb="21">
      <t>サイダイ</t>
    </rPh>
    <rPh sb="24" eb="26">
      <t>シュルイ</t>
    </rPh>
    <rPh sb="28" eb="30">
      <t>サクセイ</t>
    </rPh>
    <rPh sb="40" eb="42">
      <t>ガメン</t>
    </rPh>
    <rPh sb="43" eb="44">
      <t>オナ</t>
    </rPh>
    <rPh sb="49" eb="51">
      <t>エイゾウ</t>
    </rPh>
    <rPh sb="52" eb="54">
      <t>フクスウ</t>
    </rPh>
    <rPh sb="54" eb="56">
      <t>ヒョウジ</t>
    </rPh>
    <phoneticPr fontId="1"/>
  </si>
  <si>
    <t>録画装置に記録された画像および設定内容について、パソコンを介さずに、ＵＳＢメモリ等の外部媒体に書き出しできること。</t>
    <rPh sb="0" eb="2">
      <t>ロクガ</t>
    </rPh>
    <rPh sb="2" eb="4">
      <t>ソウチ</t>
    </rPh>
    <rPh sb="5" eb="7">
      <t>キロク</t>
    </rPh>
    <rPh sb="10" eb="12">
      <t>ガゾウ</t>
    </rPh>
    <rPh sb="15" eb="17">
      <t>セッテイ</t>
    </rPh>
    <rPh sb="17" eb="19">
      <t>ナイヨウ</t>
    </rPh>
    <rPh sb="29" eb="30">
      <t>カイ</t>
    </rPh>
    <rPh sb="40" eb="41">
      <t>ナド</t>
    </rPh>
    <rPh sb="42" eb="44">
      <t>ガイブ</t>
    </rPh>
    <rPh sb="44" eb="46">
      <t>バイタイ</t>
    </rPh>
    <rPh sb="47" eb="48">
      <t>カ</t>
    </rPh>
    <rPh sb="49" eb="50">
      <t>ダ</t>
    </rPh>
    <phoneticPr fontId="1"/>
  </si>
  <si>
    <t>映像データはパスワードの入力を必要とするなど、第三者が容易に抽出、保存、再生できない機能を有していること。</t>
    <phoneticPr fontId="1"/>
  </si>
  <si>
    <t>画像の検索はカメラ番号と録画日時から検索できること。また、カレンダーやタイムライン表示により、録画画像の有無を確認しながら検索できること。</t>
    <phoneticPr fontId="1"/>
  </si>
  <si>
    <t>１０ＢＡＳＥ－Ｔ、１００ＢＡＳＥ－ＴＸ、１０００ＢＡＳＥ－ＴのＬＡＮポートを２口以上搭載しており、ネットワークに接続できること。</t>
    <rPh sb="39" eb="42">
      <t>クチイジョウ</t>
    </rPh>
    <rPh sb="42" eb="44">
      <t>トウサイ</t>
    </rPh>
    <rPh sb="56" eb="58">
      <t>セツゾク</t>
    </rPh>
    <phoneticPr fontId="1"/>
  </si>
  <si>
    <t>録画装置内部のハードディスクで録画データを二重化するミラーリング機能を有すること。</t>
    <phoneticPr fontId="1"/>
  </si>
  <si>
    <t>セキュリティ、プライバシー保護のため、ログインパスワード機能を有すること。操作ユーザーは１００件まで登録できること。</t>
    <rPh sb="13" eb="15">
      <t>ホゴ</t>
    </rPh>
    <rPh sb="28" eb="30">
      <t>キノウ</t>
    </rPh>
    <rPh sb="31" eb="32">
      <t>ユウ</t>
    </rPh>
    <rPh sb="37" eb="39">
      <t>ソウサ</t>
    </rPh>
    <rPh sb="47" eb="48">
      <t>ケン</t>
    </rPh>
    <rPh sb="50" eb="52">
      <t>トウロク</t>
    </rPh>
    <phoneticPr fontId="1"/>
  </si>
  <si>
    <t>オプションの管理キー操作により、メニュー画面を操作不可にできること。</t>
    <rPh sb="6" eb="8">
      <t>カンリ</t>
    </rPh>
    <rPh sb="10" eb="12">
      <t>ソウサ</t>
    </rPh>
    <rPh sb="20" eb="22">
      <t>ガメン</t>
    </rPh>
    <rPh sb="23" eb="25">
      <t>ソウサ</t>
    </rPh>
    <rPh sb="25" eb="27">
      <t>フカ</t>
    </rPh>
    <phoneticPr fontId="1"/>
  </si>
  <si>
    <t>停電からの復電時には、停電前の状態に復旧する機能を有すること。</t>
    <phoneticPr fontId="1"/>
  </si>
  <si>
    <t>自動ウェイクアップ機能により、予め設定した時刻に録画装置が起動または終了する機能を有すること。</t>
    <phoneticPr fontId="1"/>
  </si>
  <si>
    <t>録画画像内の任意の場所を指定し、その場所について動きがあった画像だけを表示するモーション検索機能を有すること。</t>
    <rPh sb="0" eb="2">
      <t>ロクガ</t>
    </rPh>
    <rPh sb="2" eb="4">
      <t>ガゾウ</t>
    </rPh>
    <rPh sb="4" eb="5">
      <t>ナイ</t>
    </rPh>
    <rPh sb="6" eb="8">
      <t>ニンイ</t>
    </rPh>
    <rPh sb="9" eb="11">
      <t>バショ</t>
    </rPh>
    <rPh sb="12" eb="14">
      <t>シテイ</t>
    </rPh>
    <rPh sb="18" eb="20">
      <t>バショ</t>
    </rPh>
    <rPh sb="24" eb="25">
      <t>ウゴ</t>
    </rPh>
    <rPh sb="30" eb="32">
      <t>ガゾウ</t>
    </rPh>
    <rPh sb="35" eb="37">
      <t>ヒョウジ</t>
    </rPh>
    <rPh sb="44" eb="46">
      <t>ケンサク</t>
    </rPh>
    <rPh sb="46" eb="48">
      <t>キノウ</t>
    </rPh>
    <rPh sb="49" eb="50">
      <t>ユウ</t>
    </rPh>
    <phoneticPr fontId="1"/>
  </si>
  <si>
    <t>ハイブリッド方式の優良防犯機器として、公益社団法人 日本防犯設備協会が定めているRBSS（優良防犯機器認定制度）を取得していること。</t>
    <phoneticPr fontId="1"/>
  </si>
  <si>
    <t>【屋内用ボックス型ネットワークカメラ】</t>
    <phoneticPr fontId="1"/>
  </si>
  <si>
    <t>１００ＢＡＳＥ－ＴＸのネットワークに接続できること。</t>
    <rPh sb="18" eb="20">
      <t>セツゾク</t>
    </rPh>
    <phoneticPr fontId="1"/>
  </si>
  <si>
    <t>ＰｏＥ給電に対応していること。</t>
    <rPh sb="3" eb="5">
      <t>キュウデン</t>
    </rPh>
    <rPh sb="6" eb="8">
      <t>タイオウ</t>
    </rPh>
    <phoneticPr fontId="1"/>
  </si>
  <si>
    <t>有効画素数は２１０万画素以上であること。</t>
    <phoneticPr fontId="1"/>
  </si>
  <si>
    <t>音声マイク（無指向性エレクトレットコンデンサマイク）を内蔵していること。</t>
    <phoneticPr fontId="1"/>
  </si>
  <si>
    <t>解像度１９２０×１０８０～６４０×３６０まで対応していること。</t>
    <phoneticPr fontId="1"/>
  </si>
  <si>
    <t>最低照度はカラー時０．０１２lx、白黒時０．００９lxまで対応していること。</t>
    <phoneticPr fontId="1"/>
  </si>
  <si>
    <t>画像圧縮方式はＨ．２６５、Ｈ．２６４、ＪＰＥＧに対応し、同じ圧縮方式でそれぞれ独立に４ストリーム分の配信が可能であること。</t>
    <rPh sb="0" eb="2">
      <t>ガゾウ</t>
    </rPh>
    <rPh sb="2" eb="4">
      <t>アッシュク</t>
    </rPh>
    <rPh sb="4" eb="6">
      <t>ホウシキ</t>
    </rPh>
    <rPh sb="24" eb="26">
      <t>タイオウ</t>
    </rPh>
    <rPh sb="28" eb="29">
      <t>オナ</t>
    </rPh>
    <rPh sb="30" eb="32">
      <t>アッシュク</t>
    </rPh>
    <rPh sb="32" eb="34">
      <t>ホウシキ</t>
    </rPh>
    <rPh sb="39" eb="41">
      <t>ドクリツ</t>
    </rPh>
    <rPh sb="48" eb="49">
      <t>ブン</t>
    </rPh>
    <rPh sb="50" eb="52">
      <t>ハイシン</t>
    </rPh>
    <rPh sb="53" eb="55">
      <t>カノウ</t>
    </rPh>
    <phoneticPr fontId="1"/>
  </si>
  <si>
    <t>動作検知（ＶＭＤ）機能を有すること。</t>
    <phoneticPr fontId="1"/>
  </si>
  <si>
    <t>最大フレームレートは３０ｆｐｓに対応できること。</t>
    <phoneticPr fontId="1"/>
  </si>
  <si>
    <t>画角は【１６：9モード】水平：３３°～１１６°、垂直：１９°～６０°、【４：３モード】水平：２５°～８２°、垂直：１９°～６０°の範囲であること。</t>
    <rPh sb="0" eb="1">
      <t>ガ</t>
    </rPh>
    <rPh sb="1" eb="2">
      <t>カク</t>
    </rPh>
    <rPh sb="12" eb="14">
      <t>スイヘイ</t>
    </rPh>
    <rPh sb="24" eb="26">
      <t>スイチョク</t>
    </rPh>
    <rPh sb="43" eb="45">
      <t>スイヘイ</t>
    </rPh>
    <rPh sb="54" eb="56">
      <t>スイチョク</t>
    </rPh>
    <rPh sb="65" eb="67">
      <t>ハンイ</t>
    </rPh>
    <phoneticPr fontId="1"/>
  </si>
  <si>
    <t>情報作業室入室時（廊下→情報作業室）は、職員カード（FeliCaのIDmを使用、以下同じ）により認証であること。</t>
    <rPh sb="0" eb="2">
      <t>ジョウホウ</t>
    </rPh>
    <rPh sb="2" eb="5">
      <t>サギョウシツ</t>
    </rPh>
    <rPh sb="5" eb="7">
      <t>ニュウシツ</t>
    </rPh>
    <rPh sb="7" eb="8">
      <t>ジ</t>
    </rPh>
    <rPh sb="9" eb="11">
      <t>ロウカ</t>
    </rPh>
    <rPh sb="12" eb="14">
      <t>ジョウホウ</t>
    </rPh>
    <rPh sb="14" eb="17">
      <t>サギョウシツ</t>
    </rPh>
    <rPh sb="20" eb="22">
      <t>ショクイン</t>
    </rPh>
    <rPh sb="37" eb="39">
      <t>シヨウ</t>
    </rPh>
    <rPh sb="40" eb="42">
      <t>イカ</t>
    </rPh>
    <rPh sb="42" eb="43">
      <t>オナ</t>
    </rPh>
    <rPh sb="48" eb="50">
      <t>ニンショウ</t>
    </rPh>
    <phoneticPr fontId="1"/>
  </si>
  <si>
    <t>情報作業室退室時（情報作業室→廊下）は、職員カードによる認証であること。</t>
    <rPh sb="0" eb="2">
      <t>ジョウホウ</t>
    </rPh>
    <rPh sb="2" eb="5">
      <t>サギョウシツ</t>
    </rPh>
    <rPh sb="5" eb="7">
      <t>タイシツ</t>
    </rPh>
    <rPh sb="7" eb="8">
      <t>ジ</t>
    </rPh>
    <rPh sb="9" eb="11">
      <t>ジョウホウ</t>
    </rPh>
    <rPh sb="11" eb="14">
      <t>サギョウシツ</t>
    </rPh>
    <rPh sb="15" eb="17">
      <t>ロウカ</t>
    </rPh>
    <rPh sb="20" eb="22">
      <t>ショクイン</t>
    </rPh>
    <rPh sb="28" eb="30">
      <t>ニンショウ</t>
    </rPh>
    <phoneticPr fontId="1"/>
  </si>
  <si>
    <t>集計表</t>
    <rPh sb="0" eb="2">
      <t>シュウケイ</t>
    </rPh>
    <rPh sb="2" eb="3">
      <t>ヒョウ</t>
    </rPh>
    <phoneticPr fontId="1"/>
  </si>
  <si>
    <t>機能種別</t>
    <rPh sb="0" eb="2">
      <t>キノウ</t>
    </rPh>
    <rPh sb="2" eb="4">
      <t>シュベツ</t>
    </rPh>
    <phoneticPr fontId="1"/>
  </si>
  <si>
    <t>項目数</t>
    <rPh sb="0" eb="2">
      <t>コウモク</t>
    </rPh>
    <rPh sb="2" eb="3">
      <t>スウ</t>
    </rPh>
    <phoneticPr fontId="1"/>
  </si>
  <si>
    <t>○の数</t>
    <rPh sb="2" eb="3">
      <t>カズ</t>
    </rPh>
    <phoneticPr fontId="1"/>
  </si>
  <si>
    <t>▲の数</t>
    <rPh sb="2" eb="3">
      <t>カズ</t>
    </rPh>
    <phoneticPr fontId="1"/>
  </si>
  <si>
    <t>×の数</t>
    <rPh sb="2" eb="3">
      <t>カズ</t>
    </rPh>
    <phoneticPr fontId="1"/>
  </si>
  <si>
    <t>合計</t>
    <rPh sb="0" eb="2">
      <t>ゴウケイ</t>
    </rPh>
    <phoneticPr fontId="1"/>
  </si>
  <si>
    <t>対応</t>
    <rPh sb="0" eb="2">
      <t>タイオウ</t>
    </rPh>
    <phoneticPr fontId="1"/>
  </si>
  <si>
    <t>対応不可内容</t>
    <rPh sb="0" eb="2">
      <t>タイオウ</t>
    </rPh>
    <rPh sb="2" eb="4">
      <t>フカ</t>
    </rPh>
    <rPh sb="4" eb="6">
      <t>ナイヨウ</t>
    </rPh>
    <phoneticPr fontId="1"/>
  </si>
  <si>
    <t>機能仕様</t>
    <rPh sb="0" eb="2">
      <t>キノウ</t>
    </rPh>
    <rPh sb="2" eb="4">
      <t>シヨウ</t>
    </rPh>
    <phoneticPr fontId="1"/>
  </si>
  <si>
    <t>入退室管理機器</t>
    <rPh sb="0" eb="7">
      <t>ニュウタイシツカンリキキ</t>
    </rPh>
    <phoneticPr fontId="1"/>
  </si>
  <si>
    <t>録画装置等</t>
    <rPh sb="0" eb="2">
      <t>ロクガ</t>
    </rPh>
    <rPh sb="2" eb="5">
      <t>ソウチナド</t>
    </rPh>
    <phoneticPr fontId="1"/>
  </si>
  <si>
    <t>機器仕様（入退室管理機器）</t>
    <rPh sb="0" eb="2">
      <t>キキ</t>
    </rPh>
    <rPh sb="2" eb="4">
      <t>シヨウ</t>
    </rPh>
    <rPh sb="5" eb="10">
      <t>ニュウタイシツカンリ</t>
    </rPh>
    <rPh sb="10" eb="12">
      <t>キキ</t>
    </rPh>
    <phoneticPr fontId="1"/>
  </si>
  <si>
    <t>機器仕様（録画装置等）</t>
    <rPh sb="0" eb="2">
      <t>キキ</t>
    </rPh>
    <rPh sb="2" eb="4">
      <t>シヨウ</t>
    </rPh>
    <rPh sb="5" eb="7">
      <t>ロクガ</t>
    </rPh>
    <rPh sb="7" eb="10">
      <t>ソウチナド</t>
    </rPh>
    <phoneticPr fontId="1"/>
  </si>
  <si>
    <t>パンフレット
頁数</t>
    <rPh sb="7" eb="8">
      <t>ページ</t>
    </rPh>
    <rPh sb="8" eb="9">
      <t>スウ</t>
    </rPh>
    <phoneticPr fontId="1"/>
  </si>
  <si>
    <t>【通常時の入退室制御機能】</t>
    <phoneticPr fontId="1"/>
  </si>
  <si>
    <t>【非常時の入退室制御機能】</t>
    <rPh sb="1" eb="3">
      <t>ヒジョウ</t>
    </rPh>
    <rPh sb="3" eb="4">
      <t>ジ</t>
    </rPh>
    <rPh sb="5" eb="8">
      <t>ニュウタイシツ</t>
    </rPh>
    <rPh sb="8" eb="10">
      <t>セイギョ</t>
    </rPh>
    <rPh sb="10" eb="12">
      <t>キノウ</t>
    </rPh>
    <phoneticPr fontId="1"/>
  </si>
  <si>
    <t>【運用管理における機能】</t>
    <rPh sb="1" eb="3">
      <t>ウンヨウ</t>
    </rPh>
    <rPh sb="3" eb="5">
      <t>カンリ</t>
    </rPh>
    <rPh sb="9" eb="11">
      <t>キノウ</t>
    </rPh>
    <phoneticPr fontId="1"/>
  </si>
  <si>
    <t>サーバー室入室時（情報作業室→サーバー室）は、職員カードと１：１生体認証による二要素認証であること。</t>
  </si>
  <si>
    <t>サーバー室退室時（サーバー室→情報作業室）は、職員カードによる認証であること。</t>
  </si>
  <si>
    <t>登録数は、ユーザー一人あたり、同じ生体認証方式にて、２個以上の生体情報を登録でき、かつ、いずれの生体情報でも認識できること。例えば、指静脈認証であれば、２指以上の登録が可能であり、いずれの指でも認証可能なことを表す。</t>
  </si>
  <si>
    <t>生体認証箇所の目に見える顕著な物理的変化（怪我、マスク着用など）を除き、ユーザーの年齢、性別、体質、体調によって、生体認証の精度が劣化しないこと。</t>
    <rPh sb="0" eb="2">
      <t>セイタイ</t>
    </rPh>
    <rPh sb="2" eb="4">
      <t>ニンショウ</t>
    </rPh>
    <rPh sb="4" eb="6">
      <t>カショ</t>
    </rPh>
    <rPh sb="7" eb="8">
      <t>メ</t>
    </rPh>
    <rPh sb="9" eb="10">
      <t>ミ</t>
    </rPh>
    <rPh sb="12" eb="14">
      <t>ケンチョ</t>
    </rPh>
    <rPh sb="15" eb="18">
      <t>ブツリテキ</t>
    </rPh>
    <rPh sb="18" eb="20">
      <t>ヘンカ</t>
    </rPh>
    <rPh sb="21" eb="23">
      <t>ケガ</t>
    </rPh>
    <rPh sb="27" eb="29">
      <t>チャクヨウ</t>
    </rPh>
    <rPh sb="33" eb="34">
      <t>ノゾ</t>
    </rPh>
    <rPh sb="41" eb="43">
      <t>ネンレイ</t>
    </rPh>
    <rPh sb="44" eb="46">
      <t>セイベツ</t>
    </rPh>
    <rPh sb="47" eb="49">
      <t>タイシツ</t>
    </rPh>
    <rPh sb="50" eb="52">
      <t>タイチョウ</t>
    </rPh>
    <rPh sb="57" eb="59">
      <t>セイタイ</t>
    </rPh>
    <rPh sb="59" eb="61">
      <t>ニンショウ</t>
    </rPh>
    <rPh sb="62" eb="64">
      <t>セイド</t>
    </rPh>
    <rPh sb="65" eb="67">
      <t>レッカ</t>
    </rPh>
    <phoneticPr fontId="1"/>
  </si>
  <si>
    <t>ルートチェック機能を有し、特定の経路で認証が成功しないと、解錠されない制御が可能なこと。情報作業室からサーバー室へ入室する場合は、情報作業室入口で認証が成功していないと、サーバー室入口の認証が成功しても、サーバー室扉が解錠されない様に設定できること。逆にサーバー室から退室する場合も、サーバー室退室時の認証が成功していないと、情報作業室廊下側扉が解錠されないように設定できること。</t>
  </si>
  <si>
    <t>復電後、認証装置及び制御装置は、自動で起動・復帰する機能を有すること。</t>
  </si>
  <si>
    <t>個別ユーザー毎に、扉（エリア）と時間帯の組み合わせで入退室権限を設定でき、設定された権限によって入退室できる扉と時間を制限できること。また、扉をグループ化し、グループ化した扉単位でユーザーに入退室権限を割り当てられること。</t>
  </si>
  <si>
    <t>管理者ユーザー毎、およびそれらのグループ毎に、操作できる管理権限を設定できること。</t>
  </si>
  <si>
    <t>電気錠（施錠／解錠開扉／閉扉）・認証装置・制御装置の状態や、入退室で発生したイベントを、ユーザーが操作することなく、自動で、管理用PCにリアルタイムに表示する機能を有していること。</t>
  </si>
  <si>
    <t>画面の最前面に優先的に表示するイベント（こじ開け等の重大セキュリティ・インシデント等）を柔軟に選択し、設定できること。</t>
  </si>
  <si>
    <t>入退室履歴や管理ソフトウェアの操作履歴を、様々な条件で容易にソートして表示できること。</t>
  </si>
  <si>
    <t>履歴の検索条件を指定でき、よく使う検索条件を、複数パターン（数十以上）登録できること。</t>
  </si>
  <si>
    <t>正常操作、異常などのイベント履歴、管理ソフトウェアの操作履歴、ユーザーー登録情報や入退室制御設定を、外部媒体に自動でバックアップする機能を有していること。</t>
  </si>
  <si>
    <t>職員カードによる認証の禁止を、ユーザーー個別に簡単に行えること。その際、禁止の方法として、単純な有効・無効ではなく、「通常」「紛失」「（利用）禁止」「破棄」など、カードの状態に応じた設定が可能なこと。</t>
  </si>
  <si>
    <t>ユーザーーの登録変更削除を、タブもしくはカンマ区切りのシフトJISもしくはUnicode形式のCSVデータを使用したインポート機能により、一括登録・変更・削除ができること。また、一括登録・変更・削除を、予約実行する機能を有すること。</t>
  </si>
  <si>
    <t>登録・変更・削除用のCSVファイルを簡単に生成・出力できること。</t>
  </si>
  <si>
    <t>リモート監視用のオプションソフトウェアを導入し、同時に２台以上のPCから入退室管理システムを遠隔操作出来るようにすること。その際、リモート管理用PCからメイン管理PCにアクセスしても、メイン管理PCがログアウトされたり画面がブラック・アウトされたりして使用不可にならず、メイン管理PCでも通常通りの管理操作が可能なこと。</t>
  </si>
  <si>
    <t>各操作画面に応じたヘルプを、容易に呼び出せること。</t>
  </si>
  <si>
    <t>入退室管理制御装置は標準で２回線の電気錠制御ができ、通電時解錠型、通電時施錠型、瞬時通電施解錠繰り返し型、瞬時通電施解錠極性反転型の電気錠、モーター錠、マグナロック、および自動ドアを制御が可能であること。</t>
  </si>
  <si>
    <t>情報作業室入室側（廊下側）、情報作業室退室側、サーバー室退室側のカード認証装置は、非接触型であり、省スペース性とデザイン性を両立した装置であり、認証の成功・失敗を警告ブザー音とLEDでユーザーに知らせる機能を有すること。</t>
  </si>
  <si>
    <t>サーバー室入室側のカード認証装置は、一つのパネルでカード認証装置とテンキーパッド機能を備え、かつ、警告ブザー音とLEDのみならず、音声によるガイダンス機能を備えていること。</t>
  </si>
  <si>
    <t>入退室の設定、ユーザーーの登録変更削除、各種ログの記録をし、管理用PCにて閲覧可能とすること。</t>
    <rPh sb="0" eb="3">
      <t>ニュウタイシツ</t>
    </rPh>
    <rPh sb="4" eb="6">
      <t>セッテイ</t>
    </rPh>
    <rPh sb="13" eb="15">
      <t>トウロク</t>
    </rPh>
    <rPh sb="15" eb="17">
      <t>ヘンコウ</t>
    </rPh>
    <rPh sb="17" eb="19">
      <t>サクジョ</t>
    </rPh>
    <rPh sb="20" eb="22">
      <t>カクシュ</t>
    </rPh>
    <rPh sb="25" eb="27">
      <t>キロク</t>
    </rPh>
    <rPh sb="30" eb="33">
      <t>カンリヨウ</t>
    </rPh>
    <rPh sb="37" eb="39">
      <t>エツラン</t>
    </rPh>
    <rPh sb="39" eb="41">
      <t>カノウ</t>
    </rPh>
    <phoneticPr fontId="1"/>
  </si>
  <si>
    <t>デスクトップ型であり、コンピュータ本体、表示装置、キーボード、マウスから構成されること。</t>
  </si>
  <si>
    <t>ネットワーク・スイッチとLANケーブルの配線と接続を行うこと。</t>
  </si>
  <si>
    <t>その他、本システムが問題なく稼動できる機能を有していること。</t>
    <rPh sb="2" eb="3">
      <t>タ</t>
    </rPh>
    <rPh sb="19" eb="21">
      <t>キノウ</t>
    </rPh>
    <rPh sb="22" eb="23">
      <t>ユウ</t>
    </rPh>
    <phoneticPr fontId="1"/>
  </si>
  <si>
    <t>入退室管理用PC（リモート監視用）を接続する政策推進課ＤＸ推進担当執務室内のLANスイッチについては、当市にて用意する。本市が指定したスイッチのポートと入退室管理用PC（リモート監視用）とのLANケーブル配線と設定を行うこと。</t>
  </si>
  <si>
    <t>本スイッチは入退室制御装置、サーバー室内に設置する入退室管理用PC（メイン）、LGWAN系既設庁内LANスイッチとの接続用、合計８ポート以上のツイストペア・ポート（RJ45コネクタ形状）を有すること。</t>
    <rPh sb="0" eb="1">
      <t>ホン</t>
    </rPh>
    <rPh sb="6" eb="9">
      <t>ニュウタイシツ</t>
    </rPh>
    <rPh sb="9" eb="11">
      <t>セイギョ</t>
    </rPh>
    <rPh sb="11" eb="13">
      <t>ソウチ</t>
    </rPh>
    <rPh sb="18" eb="19">
      <t>シツ</t>
    </rPh>
    <rPh sb="19" eb="20">
      <t>ナイ</t>
    </rPh>
    <rPh sb="21" eb="23">
      <t>セッチ</t>
    </rPh>
    <rPh sb="25" eb="28">
      <t>ニュウタイシツ</t>
    </rPh>
    <rPh sb="28" eb="31">
      <t>カンリヨウ</t>
    </rPh>
    <rPh sb="44" eb="45">
      <t>ケイ</t>
    </rPh>
    <rPh sb="45" eb="47">
      <t>キセツ</t>
    </rPh>
    <rPh sb="47" eb="49">
      <t>チョウナイ</t>
    </rPh>
    <rPh sb="58" eb="61">
      <t>セツゾクヨウ</t>
    </rPh>
    <rPh sb="62" eb="64">
      <t>ゴウケイ</t>
    </rPh>
    <rPh sb="68" eb="70">
      <t>イジョウ</t>
    </rPh>
    <rPh sb="90" eb="92">
      <t>ケイジョウ</t>
    </rPh>
    <rPh sb="94" eb="95">
      <t>ユウ</t>
    </rPh>
    <phoneticPr fontId="1"/>
  </si>
  <si>
    <t>スイッチング方式はストア・アンド・フォワード方式であること。</t>
  </si>
  <si>
    <t>リンク・アップしていない時の省電力機能を有すること。</t>
  </si>
  <si>
    <t>伝送方式はIEEE802.3af/IEEE802.3atに対応していること。</t>
  </si>
  <si>
    <t>生体認証が出来ない場合の暗証番号は、最低桁数を3桁以上とする機能を有し、その有効期限を設定できること。</t>
    <rPh sb="18" eb="20">
      <t>サイテイ</t>
    </rPh>
    <rPh sb="20" eb="22">
      <t>ケタスウ</t>
    </rPh>
    <rPh sb="24" eb="27">
      <t>ケタイジョウ</t>
    </rPh>
    <rPh sb="30" eb="32">
      <t>キノウ</t>
    </rPh>
    <rPh sb="33" eb="34">
      <t>ユウ</t>
    </rPh>
    <rPh sb="38" eb="40">
      <t>ユウコウ</t>
    </rPh>
    <rPh sb="40" eb="42">
      <t>キゲン</t>
    </rPh>
    <rPh sb="43" eb="45">
      <t>セッテイ</t>
    </rPh>
    <phoneticPr fontId="1"/>
  </si>
  <si>
    <t>暗証番号は、管理者が変更する方法以外に、利用者自らが認証装置のテンキーパッドから変更できること。また、本機能の利用については、管理者がユーザー個別に許可・不許可を設定できること。</t>
    <rPh sb="6" eb="8">
      <t>カンリ</t>
    </rPh>
    <rPh sb="8" eb="9">
      <t>シャ</t>
    </rPh>
    <rPh sb="10" eb="12">
      <t>ヘンコウ</t>
    </rPh>
    <rPh sb="14" eb="16">
      <t>ホウホウ</t>
    </rPh>
    <rPh sb="16" eb="18">
      <t>イガイ</t>
    </rPh>
    <rPh sb="20" eb="23">
      <t>リヨウシャ</t>
    </rPh>
    <rPh sb="23" eb="24">
      <t>ミズカ</t>
    </rPh>
    <rPh sb="26" eb="28">
      <t>ニンショウ</t>
    </rPh>
    <rPh sb="28" eb="30">
      <t>ソウチ</t>
    </rPh>
    <rPh sb="40" eb="42">
      <t>ヘンコウ</t>
    </rPh>
    <rPh sb="51" eb="52">
      <t>ホン</t>
    </rPh>
    <rPh sb="52" eb="54">
      <t>キノウ</t>
    </rPh>
    <rPh sb="55" eb="57">
      <t>リヨウ</t>
    </rPh>
    <rPh sb="63" eb="66">
      <t>カンリシャ</t>
    </rPh>
    <rPh sb="71" eb="73">
      <t>コベツ</t>
    </rPh>
    <rPh sb="74" eb="76">
      <t>キョカ</t>
    </rPh>
    <rPh sb="77" eb="80">
      <t>フキョカ</t>
    </rPh>
    <rPh sb="81" eb="83">
      <t>セッテイ</t>
    </rPh>
    <phoneticPr fontId="1"/>
  </si>
  <si>
    <t>使用する入退室管理ソフトウェアは、Windows 11に対応し、今後のOSアップグレードに対応していること。また、OSのアップグレード対応により、入退室制御装置および認証装置その他当該事業で導入した機器の有償交換等が発生せず、既存の設定や登録データ、履歴を継承できること。</t>
    <phoneticPr fontId="1"/>
  </si>
  <si>
    <t>使用する入退室管理ソフトウェアは、Windows 11に対応し、今後のOSアップグレードに対応していること。また、OSのアップグレード対応により、入退室制御装置および認証装置その他当該事業で導入した機器の有償交換等が発生せず、既存の設定や登録データ、履歴を継承できること。</t>
    <phoneticPr fontId="1"/>
  </si>
  <si>
    <t>入退室管理制御装置と認証装置間の通信は、適切な暗号規格にてにより、暗号化を行って通信すること。</t>
    <rPh sb="0" eb="3">
      <t>ニュウタイシツ</t>
    </rPh>
    <rPh sb="3" eb="5">
      <t>カンリ</t>
    </rPh>
    <rPh sb="5" eb="7">
      <t>セイギョ</t>
    </rPh>
    <rPh sb="7" eb="9">
      <t>ソウチ</t>
    </rPh>
    <rPh sb="10" eb="12">
      <t>ニンショウ</t>
    </rPh>
    <rPh sb="12" eb="14">
      <t>ソウチ</t>
    </rPh>
    <rPh sb="14" eb="15">
      <t>カン</t>
    </rPh>
    <rPh sb="16" eb="18">
      <t>ツウシン</t>
    </rPh>
    <rPh sb="20" eb="22">
      <t>テキセツ</t>
    </rPh>
    <rPh sb="23" eb="25">
      <t>アンゴウ</t>
    </rPh>
    <rPh sb="25" eb="27">
      <t>キカク</t>
    </rPh>
    <rPh sb="33" eb="36">
      <t>アンゴウカ</t>
    </rPh>
    <rPh sb="37" eb="38">
      <t>オコナ</t>
    </rPh>
    <rPh sb="40" eb="42">
      <t>ツウシン</t>
    </rPh>
    <phoneticPr fontId="1"/>
  </si>
  <si>
    <t>生体情報は適切な暗号規格にて暗号化され、通信・格納されること。</t>
    <rPh sb="0" eb="2">
      <t>セイタイ</t>
    </rPh>
    <rPh sb="2" eb="4">
      <t>ジョウホウ</t>
    </rPh>
    <rPh sb="5" eb="7">
      <t>テキセツ</t>
    </rPh>
    <rPh sb="8" eb="10">
      <t>アンゴウ</t>
    </rPh>
    <rPh sb="10" eb="12">
      <t>キカク</t>
    </rPh>
    <rPh sb="14" eb="17">
      <t>アンゴウカ</t>
    </rPh>
    <rPh sb="20" eb="22">
      <t>ツウシン</t>
    </rPh>
    <rPh sb="23" eb="25">
      <t>カクノウ</t>
    </rPh>
    <phoneticPr fontId="1"/>
  </si>
  <si>
    <t>【様式第５】仕様確認表</t>
    <rPh sb="1" eb="3">
      <t>ヨウシキ</t>
    </rPh>
    <rPh sb="3" eb="4">
      <t>ダイ</t>
    </rPh>
    <rPh sb="6" eb="8">
      <t>シヨウ</t>
    </rPh>
    <rPh sb="8" eb="10">
      <t>カクニン</t>
    </rPh>
    <rPh sb="10" eb="11">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</si>
</sst>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1"/>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thin">
        <color auto="1"/>
      </top>
      <bottom/>
      <diagonal/>
    </border>
    <border>
      <left style="medium">
        <color auto="1"/>
      </left>
      <right style="medium">
        <color auto="1"/>
      </right>
      <top style="thin">
        <color auto="1"/>
      </top>
      <bottom/>
      <diagonal/>
    </border>
  </borders>
  <cellStyleXfs count="1">
    <xf numFmtId="0" fontId="0" fillId="0" borderId="0"/>
  </cellStyleXfs>
  <cellXfs count="39">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right" vertical="center" wrapText="1"/>
    </xf>
    <xf numFmtId="0" fontId="0" fillId="0" borderId="1" xfId="0" applyBorder="1" applyAlignment="1">
      <alignment horizontal="right"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0" fillId="0" borderId="5" xfId="0"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left" vertical="center" wrapText="1"/>
    </xf>
    <xf numFmtId="0" fontId="0" fillId="2" borderId="3" xfId="0" applyFill="1" applyBorder="1" applyAlignment="1">
      <alignment horizontal="center" vertical="center"/>
    </xf>
    <xf numFmtId="0" fontId="0" fillId="2" borderId="11" xfId="0" applyFill="1" applyBorder="1" applyAlignment="1">
      <alignment horizontal="center" vertical="center" wrapText="1"/>
    </xf>
    <xf numFmtId="0" fontId="0" fillId="0" borderId="12"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13" xfId="0" applyFill="1" applyBorder="1" applyAlignment="1">
      <alignment horizontal="center" vertical="center"/>
    </xf>
    <xf numFmtId="0" fontId="0" fillId="3" borderId="13" xfId="0" applyFill="1" applyBorder="1" applyAlignment="1">
      <alignment horizontal="center" vertical="center" wrapText="1"/>
    </xf>
    <xf numFmtId="0" fontId="0" fillId="0" borderId="6" xfId="0"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0" fillId="0" borderId="1" xfId="0" applyBorder="1" applyAlignment="1">
      <alignment horizontal="left"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33C2-7F03-4502-B49E-12E379A76660}">
  <dimension ref="A1:F8"/>
  <sheetViews>
    <sheetView tabSelected="1" workbookViewId="0">
      <selection activeCell="A2" sqref="A2"/>
    </sheetView>
  </sheetViews>
  <sheetFormatPr defaultColWidth="9" defaultRowHeight="30" customHeight="1" x14ac:dyDescent="0.2"/>
  <cols>
    <col min="1" max="1" width="17.5546875" style="1" bestFit="1" customWidth="1"/>
    <col min="2" max="2" width="20.6640625" style="6" customWidth="1"/>
    <col min="3" max="4" width="20.6640625" style="4" customWidth="1"/>
    <col min="5" max="6" width="20.6640625" style="1" customWidth="1"/>
    <col min="7" max="16384" width="9" style="1"/>
  </cols>
  <sheetData>
    <row r="1" spans="1:6" ht="30" customHeight="1" x14ac:dyDescent="0.2">
      <c r="A1" s="35" t="s">
        <v>141</v>
      </c>
      <c r="B1" s="35"/>
      <c r="C1" s="35"/>
      <c r="D1" s="35"/>
    </row>
    <row r="3" spans="1:6" ht="30" customHeight="1" x14ac:dyDescent="0.2">
      <c r="A3" s="36" t="s">
        <v>87</v>
      </c>
      <c r="B3" s="36"/>
      <c r="C3" s="36"/>
      <c r="D3" s="36"/>
      <c r="E3" s="36"/>
      <c r="F3" s="36"/>
    </row>
    <row r="4" spans="1:6" ht="30" customHeight="1" x14ac:dyDescent="0.2">
      <c r="A4" s="2" t="s">
        <v>88</v>
      </c>
      <c r="B4" s="5" t="s">
        <v>89</v>
      </c>
      <c r="C4" s="5" t="s">
        <v>90</v>
      </c>
      <c r="D4" s="5" t="s">
        <v>91</v>
      </c>
      <c r="E4" s="2" t="s">
        <v>92</v>
      </c>
      <c r="F4" s="2" t="s">
        <v>93</v>
      </c>
    </row>
    <row r="5" spans="1:6" ht="30" customHeight="1" x14ac:dyDescent="0.2">
      <c r="A5" s="2" t="s">
        <v>96</v>
      </c>
      <c r="B5" s="7">
        <v>44</v>
      </c>
      <c r="C5" s="7">
        <f>COUNTIF(機能仕様!$C:$C,"○")</f>
        <v>0</v>
      </c>
      <c r="D5" s="7">
        <f>COUNTIF(機能仕様!$C:$C,"▲")</f>
        <v>0</v>
      </c>
      <c r="E5" s="7">
        <f>COUNTIF(機能仕様!$C:$C,"×")</f>
        <v>0</v>
      </c>
      <c r="F5" s="8">
        <f>SUM(C5:E5)</f>
        <v>0</v>
      </c>
    </row>
    <row r="6" spans="1:6" ht="30" customHeight="1" x14ac:dyDescent="0.2">
      <c r="A6" s="2" t="s">
        <v>97</v>
      </c>
      <c r="B6" s="7">
        <v>24</v>
      </c>
      <c r="C6" s="7">
        <f>COUNTIF(入退室管理機器!$C:$C,"○")</f>
        <v>0</v>
      </c>
      <c r="D6" s="7">
        <f>COUNTIF(入退室管理機器!$C:$C,"▲")</f>
        <v>0</v>
      </c>
      <c r="E6" s="7">
        <f>COUNTIF(入退室管理機器!$C:$C,"×")</f>
        <v>0</v>
      </c>
      <c r="F6" s="8">
        <f t="shared" ref="F6:F8" si="0">SUM(C6:E6)</f>
        <v>0</v>
      </c>
    </row>
    <row r="7" spans="1:6" ht="30" customHeight="1" x14ac:dyDescent="0.2">
      <c r="A7" s="2" t="s">
        <v>98</v>
      </c>
      <c r="B7" s="7">
        <v>41</v>
      </c>
      <c r="C7" s="7">
        <f>COUNTIF(録画装置等!$C:$C,"○")</f>
        <v>0</v>
      </c>
      <c r="D7" s="7">
        <f>COUNTIF(録画装置等!$C:$C,"▲")</f>
        <v>0</v>
      </c>
      <c r="E7" s="7">
        <f>COUNTIF(録画装置等!$C:$C,"×")</f>
        <v>0</v>
      </c>
      <c r="F7" s="8">
        <f t="shared" si="0"/>
        <v>0</v>
      </c>
    </row>
    <row r="8" spans="1:6" ht="30" customHeight="1" x14ac:dyDescent="0.2">
      <c r="A8" s="2" t="s">
        <v>93</v>
      </c>
      <c r="B8" s="7">
        <f>SUM(B5:B7)</f>
        <v>109</v>
      </c>
      <c r="C8" s="7">
        <f t="shared" ref="C8:E8" si="1">SUM(C5:C7)</f>
        <v>0</v>
      </c>
      <c r="D8" s="7">
        <f t="shared" si="1"/>
        <v>0</v>
      </c>
      <c r="E8" s="7">
        <f t="shared" si="1"/>
        <v>0</v>
      </c>
      <c r="F8" s="8">
        <f t="shared" si="0"/>
        <v>0</v>
      </c>
    </row>
  </sheetData>
  <mergeCells count="2">
    <mergeCell ref="A1:D1"/>
    <mergeCell ref="A3:F3"/>
  </mergeCells>
  <phoneticPr fontId="1"/>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54"/>
  <sheetViews>
    <sheetView view="pageBreakPreview" zoomScaleNormal="100" zoomScaleSheetLayoutView="100" workbookViewId="0">
      <selection activeCell="D51" sqref="D51"/>
    </sheetView>
  </sheetViews>
  <sheetFormatPr defaultColWidth="9" defaultRowHeight="13.2" x14ac:dyDescent="0.2"/>
  <cols>
    <col min="1" max="1" width="4" style="1" bestFit="1" customWidth="1"/>
    <col min="2" max="2" width="66.77734375" style="4" customWidth="1"/>
    <col min="3" max="3" width="9" style="1"/>
    <col min="4" max="4" width="45.77734375" style="1" customWidth="1"/>
    <col min="5" max="5" width="12.109375" style="1" customWidth="1"/>
    <col min="6" max="16384" width="9" style="1"/>
  </cols>
  <sheetData>
    <row r="1" spans="1:5" ht="16.2" x14ac:dyDescent="0.2">
      <c r="A1" s="37" t="s">
        <v>96</v>
      </c>
      <c r="B1" s="37"/>
    </row>
    <row r="3" spans="1:5" ht="15" thickBot="1" x14ac:dyDescent="0.25">
      <c r="A3" s="38" t="s">
        <v>102</v>
      </c>
      <c r="B3" s="38"/>
    </row>
    <row r="4" spans="1:5" ht="25.2" customHeight="1" thickBot="1" x14ac:dyDescent="0.25">
      <c r="A4" s="16" t="s">
        <v>0</v>
      </c>
      <c r="B4" s="17" t="s">
        <v>1</v>
      </c>
      <c r="C4" s="10" t="s">
        <v>94</v>
      </c>
      <c r="D4" s="9" t="s">
        <v>95</v>
      </c>
      <c r="E4" s="5" t="s">
        <v>101</v>
      </c>
    </row>
    <row r="5" spans="1:5" ht="45" customHeight="1" x14ac:dyDescent="0.2">
      <c r="A5" s="14">
        <v>1</v>
      </c>
      <c r="B5" s="15" t="s">
        <v>85</v>
      </c>
      <c r="C5" s="18"/>
      <c r="D5" s="31"/>
      <c r="E5" s="2"/>
    </row>
    <row r="6" spans="1:5" ht="45" customHeight="1" x14ac:dyDescent="0.2">
      <c r="A6" s="14">
        <v>2</v>
      </c>
      <c r="B6" s="11" t="s">
        <v>86</v>
      </c>
      <c r="C6" s="18"/>
      <c r="D6" s="31"/>
      <c r="E6" s="2"/>
    </row>
    <row r="7" spans="1:5" ht="45" customHeight="1" x14ac:dyDescent="0.2">
      <c r="A7" s="14">
        <v>3</v>
      </c>
      <c r="B7" s="11" t="s">
        <v>105</v>
      </c>
      <c r="C7" s="18"/>
      <c r="D7" s="31"/>
      <c r="E7" s="2"/>
    </row>
    <row r="8" spans="1:5" ht="45" customHeight="1" x14ac:dyDescent="0.2">
      <c r="A8" s="14">
        <v>4</v>
      </c>
      <c r="B8" s="11" t="s">
        <v>106</v>
      </c>
      <c r="C8" s="18"/>
      <c r="D8" s="31"/>
      <c r="E8" s="2"/>
    </row>
    <row r="9" spans="1:5" ht="57" customHeight="1" x14ac:dyDescent="0.2">
      <c r="A9" s="14">
        <v>5</v>
      </c>
      <c r="B9" s="11" t="s">
        <v>107</v>
      </c>
      <c r="C9" s="18"/>
      <c r="D9" s="31"/>
      <c r="E9" s="2"/>
    </row>
    <row r="10" spans="1:5" ht="45" customHeight="1" x14ac:dyDescent="0.2">
      <c r="A10" s="14">
        <v>6</v>
      </c>
      <c r="B10" s="11" t="s">
        <v>8</v>
      </c>
      <c r="C10" s="18"/>
      <c r="D10" s="31"/>
      <c r="E10" s="2"/>
    </row>
    <row r="11" spans="1:5" ht="45" customHeight="1" x14ac:dyDescent="0.2">
      <c r="A11" s="14">
        <v>7</v>
      </c>
      <c r="B11" s="11" t="s">
        <v>9</v>
      </c>
      <c r="C11" s="18"/>
      <c r="D11" s="31"/>
      <c r="E11" s="2"/>
    </row>
    <row r="12" spans="1:5" ht="45" customHeight="1" x14ac:dyDescent="0.2">
      <c r="A12" s="14">
        <v>8</v>
      </c>
      <c r="B12" s="11" t="s">
        <v>140</v>
      </c>
      <c r="C12" s="18"/>
      <c r="D12" s="31"/>
      <c r="E12" s="2"/>
    </row>
    <row r="13" spans="1:5" ht="45" customHeight="1" x14ac:dyDescent="0.2">
      <c r="A13" s="14">
        <v>9</v>
      </c>
      <c r="B13" s="11" t="s">
        <v>108</v>
      </c>
      <c r="C13" s="18"/>
      <c r="D13" s="31"/>
      <c r="E13" s="2"/>
    </row>
    <row r="14" spans="1:5" ht="45" customHeight="1" x14ac:dyDescent="0.2">
      <c r="A14" s="14">
        <v>10</v>
      </c>
      <c r="B14" s="11" t="s">
        <v>135</v>
      </c>
      <c r="C14" s="18"/>
      <c r="D14" s="31"/>
      <c r="E14" s="2"/>
    </row>
    <row r="15" spans="1:5" ht="45" customHeight="1" x14ac:dyDescent="0.2">
      <c r="A15" s="14">
        <v>11</v>
      </c>
      <c r="B15" s="11" t="s">
        <v>136</v>
      </c>
      <c r="C15" s="18"/>
      <c r="D15" s="31"/>
      <c r="E15" s="2"/>
    </row>
    <row r="16" spans="1:5" ht="45" customHeight="1" x14ac:dyDescent="0.2">
      <c r="A16" s="14">
        <v>12</v>
      </c>
      <c r="B16" s="11" t="s">
        <v>10</v>
      </c>
      <c r="C16" s="18"/>
      <c r="D16" s="31"/>
      <c r="E16" s="2"/>
    </row>
    <row r="17" spans="1:5" ht="85.05" customHeight="1" x14ac:dyDescent="0.2">
      <c r="A17" s="14">
        <v>13</v>
      </c>
      <c r="B17" s="11" t="s">
        <v>109</v>
      </c>
      <c r="C17" s="18"/>
      <c r="D17" s="31"/>
      <c r="E17" s="2"/>
    </row>
    <row r="18" spans="1:5" ht="45" customHeight="1" x14ac:dyDescent="0.2">
      <c r="A18" s="14">
        <v>14</v>
      </c>
      <c r="B18" s="11" t="s">
        <v>11</v>
      </c>
      <c r="C18" s="18"/>
      <c r="D18" s="31"/>
      <c r="E18" s="2"/>
    </row>
    <row r="20" spans="1:5" ht="15" thickBot="1" x14ac:dyDescent="0.25">
      <c r="A20" s="38" t="s">
        <v>103</v>
      </c>
      <c r="B20" s="38"/>
    </row>
    <row r="21" spans="1:5" ht="25.2" customHeight="1" thickBot="1" x14ac:dyDescent="0.25">
      <c r="A21" s="16" t="s">
        <v>0</v>
      </c>
      <c r="B21" s="17" t="s">
        <v>1</v>
      </c>
      <c r="C21" s="10" t="s">
        <v>94</v>
      </c>
      <c r="D21" s="9" t="s">
        <v>95</v>
      </c>
      <c r="E21" s="5" t="s">
        <v>101</v>
      </c>
    </row>
    <row r="22" spans="1:5" ht="45" customHeight="1" x14ac:dyDescent="0.2">
      <c r="A22" s="12">
        <v>1</v>
      </c>
      <c r="B22" s="11" t="s">
        <v>12</v>
      </c>
      <c r="C22" s="18"/>
      <c r="D22" s="31"/>
      <c r="E22" s="2"/>
    </row>
    <row r="23" spans="1:5" ht="45" customHeight="1" x14ac:dyDescent="0.2">
      <c r="A23" s="12">
        <v>2</v>
      </c>
      <c r="B23" s="11" t="s">
        <v>110</v>
      </c>
      <c r="C23" s="18"/>
      <c r="D23" s="31"/>
      <c r="E23" s="2"/>
    </row>
    <row r="24" spans="1:5" ht="45" customHeight="1" x14ac:dyDescent="0.2">
      <c r="A24" s="12">
        <v>3</v>
      </c>
      <c r="B24" s="11" t="s">
        <v>13</v>
      </c>
      <c r="C24" s="18"/>
      <c r="D24" s="31"/>
      <c r="E24" s="2"/>
    </row>
    <row r="25" spans="1:5" ht="45" customHeight="1" x14ac:dyDescent="0.2">
      <c r="A25" s="12">
        <v>4</v>
      </c>
      <c r="B25" s="11" t="s">
        <v>14</v>
      </c>
      <c r="C25" s="18"/>
      <c r="D25" s="31"/>
      <c r="E25" s="2"/>
    </row>
    <row r="26" spans="1:5" ht="45" customHeight="1" x14ac:dyDescent="0.2">
      <c r="A26" s="12">
        <v>5</v>
      </c>
      <c r="B26" s="11" t="s">
        <v>15</v>
      </c>
      <c r="C26" s="18"/>
      <c r="D26" s="31"/>
      <c r="E26" s="2"/>
    </row>
    <row r="27" spans="1:5" ht="45" customHeight="1" x14ac:dyDescent="0.2">
      <c r="A27" s="12">
        <v>6</v>
      </c>
      <c r="B27" s="11" t="s">
        <v>16</v>
      </c>
      <c r="C27" s="18"/>
      <c r="D27" s="31"/>
      <c r="E27" s="2"/>
    </row>
    <row r="29" spans="1:5" ht="15" thickBot="1" x14ac:dyDescent="0.25">
      <c r="A29" s="38" t="s">
        <v>104</v>
      </c>
      <c r="B29" s="38"/>
    </row>
    <row r="30" spans="1:5" ht="25.2" customHeight="1" thickBot="1" x14ac:dyDescent="0.25">
      <c r="A30" s="16" t="s">
        <v>0</v>
      </c>
      <c r="B30" s="17" t="s">
        <v>1</v>
      </c>
      <c r="C30" s="10" t="s">
        <v>94</v>
      </c>
      <c r="D30" s="9" t="s">
        <v>95</v>
      </c>
      <c r="E30" s="5" t="s">
        <v>101</v>
      </c>
    </row>
    <row r="31" spans="1:5" ht="57" customHeight="1" x14ac:dyDescent="0.2">
      <c r="A31" s="12">
        <v>1</v>
      </c>
      <c r="B31" s="11" t="s">
        <v>111</v>
      </c>
      <c r="C31" s="18"/>
      <c r="D31" s="31"/>
      <c r="E31" s="2"/>
    </row>
    <row r="32" spans="1:5" ht="45" customHeight="1" x14ac:dyDescent="0.2">
      <c r="A32" s="12">
        <v>2</v>
      </c>
      <c r="B32" s="11" t="s">
        <v>17</v>
      </c>
      <c r="C32" s="18"/>
      <c r="D32" s="31"/>
      <c r="E32" s="2"/>
    </row>
    <row r="33" spans="1:5" ht="45" customHeight="1" x14ac:dyDescent="0.2">
      <c r="A33" s="12">
        <v>3</v>
      </c>
      <c r="B33" s="11" t="s">
        <v>112</v>
      </c>
      <c r="C33" s="18"/>
      <c r="D33" s="31"/>
      <c r="E33" s="2"/>
    </row>
    <row r="34" spans="1:5" ht="45" customHeight="1" x14ac:dyDescent="0.2">
      <c r="A34" s="12">
        <v>4</v>
      </c>
      <c r="B34" s="11" t="s">
        <v>18</v>
      </c>
      <c r="C34" s="18"/>
      <c r="D34" s="31"/>
      <c r="E34" s="2"/>
    </row>
    <row r="35" spans="1:5" ht="45" customHeight="1" x14ac:dyDescent="0.2">
      <c r="A35" s="12">
        <v>5</v>
      </c>
      <c r="B35" s="11" t="s">
        <v>19</v>
      </c>
      <c r="C35" s="18"/>
      <c r="D35" s="31"/>
      <c r="E35" s="2"/>
    </row>
    <row r="36" spans="1:5" ht="45" customHeight="1" x14ac:dyDescent="0.2">
      <c r="A36" s="12">
        <v>6</v>
      </c>
      <c r="B36" s="11" t="s">
        <v>20</v>
      </c>
      <c r="C36" s="18"/>
      <c r="D36" s="31"/>
      <c r="E36" s="2"/>
    </row>
    <row r="37" spans="1:5" ht="45" customHeight="1" x14ac:dyDescent="0.2">
      <c r="A37" s="12">
        <v>7</v>
      </c>
      <c r="B37" s="11" t="s">
        <v>21</v>
      </c>
      <c r="C37" s="18"/>
      <c r="D37" s="31"/>
      <c r="E37" s="2"/>
    </row>
    <row r="38" spans="1:5" ht="45" customHeight="1" x14ac:dyDescent="0.2">
      <c r="A38" s="12">
        <v>8</v>
      </c>
      <c r="B38" s="11" t="s">
        <v>22</v>
      </c>
      <c r="C38" s="18"/>
      <c r="D38" s="31"/>
      <c r="E38" s="2"/>
    </row>
    <row r="39" spans="1:5" ht="45" customHeight="1" x14ac:dyDescent="0.2">
      <c r="A39" s="12">
        <v>9</v>
      </c>
      <c r="B39" s="11" t="s">
        <v>23</v>
      </c>
      <c r="C39" s="18"/>
      <c r="D39" s="31"/>
      <c r="E39" s="2"/>
    </row>
    <row r="40" spans="1:5" ht="45" customHeight="1" x14ac:dyDescent="0.2">
      <c r="A40" s="12">
        <v>10</v>
      </c>
      <c r="B40" s="11" t="s">
        <v>113</v>
      </c>
      <c r="C40" s="18"/>
      <c r="D40" s="31"/>
      <c r="E40" s="2"/>
    </row>
    <row r="41" spans="1:5" ht="45" customHeight="1" x14ac:dyDescent="0.2">
      <c r="A41" s="12">
        <v>11</v>
      </c>
      <c r="B41" s="11" t="s">
        <v>114</v>
      </c>
      <c r="C41" s="18"/>
      <c r="D41" s="31"/>
      <c r="E41" s="2"/>
    </row>
    <row r="42" spans="1:5" ht="45" customHeight="1" x14ac:dyDescent="0.2">
      <c r="A42" s="12">
        <v>12</v>
      </c>
      <c r="B42" s="11" t="s">
        <v>24</v>
      </c>
      <c r="C42" s="18"/>
      <c r="D42" s="31"/>
      <c r="E42" s="2"/>
    </row>
    <row r="43" spans="1:5" ht="45" customHeight="1" x14ac:dyDescent="0.2">
      <c r="A43" s="12">
        <v>13</v>
      </c>
      <c r="B43" s="11" t="s">
        <v>115</v>
      </c>
      <c r="C43" s="18"/>
      <c r="D43" s="31"/>
      <c r="E43" s="2"/>
    </row>
    <row r="44" spans="1:5" ht="45" customHeight="1" x14ac:dyDescent="0.2">
      <c r="A44" s="12">
        <v>14</v>
      </c>
      <c r="B44" s="11" t="s">
        <v>116</v>
      </c>
      <c r="C44" s="18"/>
      <c r="D44" s="31"/>
      <c r="E44" s="2"/>
    </row>
    <row r="45" spans="1:5" ht="45" customHeight="1" x14ac:dyDescent="0.2">
      <c r="A45" s="12">
        <v>15</v>
      </c>
      <c r="B45" s="11" t="s">
        <v>25</v>
      </c>
      <c r="C45" s="18"/>
      <c r="D45" s="31"/>
      <c r="E45" s="2"/>
    </row>
    <row r="46" spans="1:5" ht="45" customHeight="1" x14ac:dyDescent="0.2">
      <c r="A46" s="12">
        <v>16</v>
      </c>
      <c r="B46" s="11" t="s">
        <v>117</v>
      </c>
      <c r="C46" s="18"/>
      <c r="D46" s="31"/>
      <c r="E46" s="2"/>
    </row>
    <row r="47" spans="1:5" ht="45" customHeight="1" x14ac:dyDescent="0.2">
      <c r="A47" s="12">
        <v>17</v>
      </c>
      <c r="B47" s="11" t="s">
        <v>118</v>
      </c>
      <c r="C47" s="18"/>
      <c r="D47" s="31"/>
      <c r="E47" s="2"/>
    </row>
    <row r="48" spans="1:5" ht="45" customHeight="1" x14ac:dyDescent="0.2">
      <c r="A48" s="12">
        <v>18</v>
      </c>
      <c r="B48" s="11" t="s">
        <v>26</v>
      </c>
      <c r="C48" s="18"/>
      <c r="D48" s="31"/>
      <c r="E48" s="2"/>
    </row>
    <row r="49" spans="1:5" ht="45" customHeight="1" x14ac:dyDescent="0.2">
      <c r="A49" s="12">
        <v>19</v>
      </c>
      <c r="B49" s="11" t="s">
        <v>27</v>
      </c>
      <c r="C49" s="18"/>
      <c r="D49" s="31"/>
      <c r="E49" s="2"/>
    </row>
    <row r="50" spans="1:5" ht="45" customHeight="1" x14ac:dyDescent="0.2">
      <c r="A50" s="12">
        <v>20</v>
      </c>
      <c r="B50" s="11" t="s">
        <v>28</v>
      </c>
      <c r="C50" s="18"/>
      <c r="D50" s="31"/>
      <c r="E50" s="2"/>
    </row>
    <row r="51" spans="1:5" ht="57" customHeight="1" x14ac:dyDescent="0.2">
      <c r="A51" s="12">
        <v>21</v>
      </c>
      <c r="B51" s="11" t="s">
        <v>119</v>
      </c>
      <c r="C51" s="18"/>
      <c r="D51" s="31"/>
      <c r="E51" s="2"/>
    </row>
    <row r="52" spans="1:5" ht="45" customHeight="1" x14ac:dyDescent="0.2">
      <c r="A52" s="12">
        <v>22</v>
      </c>
      <c r="B52" s="11" t="s">
        <v>120</v>
      </c>
      <c r="C52" s="18"/>
      <c r="D52" s="31"/>
      <c r="E52" s="2"/>
    </row>
    <row r="53" spans="1:5" ht="70.05" customHeight="1" x14ac:dyDescent="0.2">
      <c r="A53" s="12">
        <v>23</v>
      </c>
      <c r="B53" s="11" t="s">
        <v>121</v>
      </c>
      <c r="C53" s="18"/>
      <c r="D53" s="31"/>
      <c r="E53" s="2"/>
    </row>
    <row r="54" spans="1:5" ht="45" customHeight="1" x14ac:dyDescent="0.2">
      <c r="A54" s="12">
        <v>24</v>
      </c>
      <c r="B54" s="11" t="s">
        <v>122</v>
      </c>
      <c r="C54" s="18"/>
      <c r="D54" s="31"/>
      <c r="E54" s="2"/>
    </row>
  </sheetData>
  <mergeCells count="4">
    <mergeCell ref="A1:B1"/>
    <mergeCell ref="A3:B3"/>
    <mergeCell ref="A20:B20"/>
    <mergeCell ref="A29:B29"/>
  </mergeCells>
  <phoneticPr fontId="1"/>
  <pageMargins left="0.7" right="0.7" top="0.75" bottom="0.75" header="0.3" footer="0.3"/>
  <pageSetup paperSize="9" scale="60" orientation="portrait" r:id="rId1"/>
  <rowBreaks count="1" manualBreakCount="1">
    <brk id="2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3546572-65EF-49CC-A7EA-652D46C2285A}">
          <x14:formula1>
            <xm:f>リスト!$B$3:$B$5</xm:f>
          </x14:formula1>
          <xm:sqref>C5:C20 C22:C29 C31:C54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40"/>
  <sheetViews>
    <sheetView view="pageBreakPreview" zoomScaleNormal="100" zoomScaleSheetLayoutView="100" workbookViewId="0">
      <selection activeCell="B34" sqref="B34"/>
    </sheetView>
  </sheetViews>
  <sheetFormatPr defaultColWidth="9" defaultRowHeight="13.2" x14ac:dyDescent="0.2"/>
  <cols>
    <col min="1" max="1" width="4" style="1" bestFit="1" customWidth="1"/>
    <col min="2" max="2" width="66.77734375" style="4" customWidth="1"/>
    <col min="3" max="3" width="9" style="1"/>
    <col min="4" max="4" width="45.77734375" style="1" customWidth="1"/>
    <col min="5" max="5" width="12.109375" style="1" customWidth="1"/>
    <col min="6" max="16384" width="9" style="1"/>
  </cols>
  <sheetData>
    <row r="1" spans="1:5" ht="16.2" x14ac:dyDescent="0.2">
      <c r="A1" s="37" t="s">
        <v>99</v>
      </c>
      <c r="B1" s="37"/>
    </row>
    <row r="3" spans="1:5" ht="15" thickBot="1" x14ac:dyDescent="0.25">
      <c r="A3" s="38" t="s">
        <v>29</v>
      </c>
      <c r="B3" s="38"/>
    </row>
    <row r="4" spans="1:5" ht="25.2" customHeight="1" thickBot="1" x14ac:dyDescent="0.25">
      <c r="A4" s="22" t="s">
        <v>0</v>
      </c>
      <c r="B4" s="23" t="s">
        <v>1</v>
      </c>
      <c r="C4" s="10" t="s">
        <v>94</v>
      </c>
      <c r="D4" s="9" t="s">
        <v>95</v>
      </c>
      <c r="E4" s="5" t="s">
        <v>101</v>
      </c>
    </row>
    <row r="5" spans="1:5" ht="45" customHeight="1" x14ac:dyDescent="0.2">
      <c r="A5" s="14">
        <v>1</v>
      </c>
      <c r="B5" s="21" t="s">
        <v>123</v>
      </c>
      <c r="C5" s="18"/>
      <c r="D5" s="31"/>
      <c r="E5" s="2"/>
    </row>
    <row r="6" spans="1:5" ht="45" customHeight="1" x14ac:dyDescent="0.2">
      <c r="A6" s="12">
        <v>2</v>
      </c>
      <c r="B6" s="19" t="s">
        <v>30</v>
      </c>
      <c r="C6" s="18"/>
      <c r="D6" s="31"/>
      <c r="E6" s="2"/>
    </row>
    <row r="7" spans="1:5" ht="45" customHeight="1" x14ac:dyDescent="0.2">
      <c r="A7" s="12">
        <v>3</v>
      </c>
      <c r="B7" s="19" t="s">
        <v>139</v>
      </c>
      <c r="C7" s="18"/>
      <c r="D7" s="31"/>
      <c r="E7" s="2"/>
    </row>
    <row r="8" spans="1:5" ht="57" customHeight="1" x14ac:dyDescent="0.2">
      <c r="A8" s="12">
        <v>4</v>
      </c>
      <c r="B8" s="19" t="s">
        <v>124</v>
      </c>
      <c r="C8" s="18"/>
      <c r="D8" s="31"/>
      <c r="E8" s="2"/>
    </row>
    <row r="9" spans="1:5" ht="45" customHeight="1" x14ac:dyDescent="0.2">
      <c r="A9" s="12">
        <v>5</v>
      </c>
      <c r="B9" s="19" t="s">
        <v>125</v>
      </c>
      <c r="C9" s="18"/>
      <c r="D9" s="31"/>
      <c r="E9" s="2"/>
    </row>
    <row r="10" spans="1:5" ht="45" customHeight="1" thickBot="1" x14ac:dyDescent="0.25">
      <c r="A10" s="13">
        <v>6</v>
      </c>
      <c r="B10" s="20" t="s">
        <v>31</v>
      </c>
      <c r="C10" s="18"/>
      <c r="D10" s="31"/>
      <c r="E10" s="2"/>
    </row>
    <row r="12" spans="1:5" ht="15" thickBot="1" x14ac:dyDescent="0.25">
      <c r="A12" s="38" t="s">
        <v>32</v>
      </c>
      <c r="B12" s="38"/>
    </row>
    <row r="13" spans="1:5" ht="25.2" customHeight="1" thickBot="1" x14ac:dyDescent="0.25">
      <c r="A13" s="22" t="s">
        <v>0</v>
      </c>
      <c r="B13" s="23" t="s">
        <v>1</v>
      </c>
      <c r="C13" s="10" t="s">
        <v>94</v>
      </c>
      <c r="D13" s="9" t="s">
        <v>95</v>
      </c>
      <c r="E13" s="5" t="s">
        <v>101</v>
      </c>
    </row>
    <row r="14" spans="1:5" ht="45" customHeight="1" x14ac:dyDescent="0.2">
      <c r="A14" s="14">
        <v>1</v>
      </c>
      <c r="B14" s="21" t="s">
        <v>33</v>
      </c>
      <c r="C14" s="18"/>
      <c r="D14" s="31"/>
      <c r="E14" s="2"/>
    </row>
    <row r="15" spans="1:5" ht="45" customHeight="1" x14ac:dyDescent="0.2">
      <c r="A15" s="14">
        <v>2</v>
      </c>
      <c r="B15" s="19" t="s">
        <v>126</v>
      </c>
      <c r="C15" s="18"/>
      <c r="D15" s="31"/>
      <c r="E15" s="2"/>
    </row>
    <row r="16" spans="1:5" ht="57" customHeight="1" x14ac:dyDescent="0.2">
      <c r="A16" s="14">
        <v>3</v>
      </c>
      <c r="B16" s="19" t="s">
        <v>137</v>
      </c>
      <c r="C16" s="18"/>
      <c r="D16" s="31"/>
      <c r="E16" s="2"/>
    </row>
    <row r="17" spans="1:5" ht="45" customHeight="1" x14ac:dyDescent="0.2">
      <c r="A17" s="14">
        <v>4</v>
      </c>
      <c r="B17" s="19" t="s">
        <v>127</v>
      </c>
      <c r="C17" s="18"/>
      <c r="D17" s="31"/>
      <c r="E17" s="2"/>
    </row>
    <row r="18" spans="1:5" ht="45" customHeight="1" x14ac:dyDescent="0.2">
      <c r="A18" s="14">
        <v>5</v>
      </c>
      <c r="B18" s="19" t="s">
        <v>128</v>
      </c>
      <c r="C18" s="18"/>
      <c r="D18" s="31"/>
      <c r="E18" s="2"/>
    </row>
    <row r="19" spans="1:5" ht="45" customHeight="1" thickBot="1" x14ac:dyDescent="0.25">
      <c r="A19" s="14">
        <v>6</v>
      </c>
      <c r="B19" s="20" t="s">
        <v>129</v>
      </c>
      <c r="C19" s="18"/>
      <c r="D19" s="31"/>
      <c r="E19" s="2"/>
    </row>
    <row r="21" spans="1:5" ht="15" thickBot="1" x14ac:dyDescent="0.25">
      <c r="A21" s="38" t="s">
        <v>34</v>
      </c>
      <c r="B21" s="38"/>
    </row>
    <row r="22" spans="1:5" ht="25.2" customHeight="1" thickBot="1" x14ac:dyDescent="0.25">
      <c r="A22" s="22" t="s">
        <v>0</v>
      </c>
      <c r="B22" s="23" t="s">
        <v>1</v>
      </c>
      <c r="C22" s="10" t="s">
        <v>94</v>
      </c>
      <c r="D22" s="9" t="s">
        <v>95</v>
      </c>
      <c r="E22" s="5" t="s">
        <v>101</v>
      </c>
    </row>
    <row r="23" spans="1:5" ht="45" customHeight="1" x14ac:dyDescent="0.2">
      <c r="A23" s="14">
        <v>1</v>
      </c>
      <c r="B23" s="21" t="s">
        <v>35</v>
      </c>
      <c r="C23" s="18"/>
      <c r="D23" s="31"/>
      <c r="E23" s="2"/>
    </row>
    <row r="24" spans="1:5" ht="57" customHeight="1" x14ac:dyDescent="0.2">
      <c r="A24" s="14">
        <v>2</v>
      </c>
      <c r="B24" s="19" t="s">
        <v>138</v>
      </c>
      <c r="C24" s="18"/>
      <c r="D24" s="31"/>
      <c r="E24" s="2"/>
    </row>
    <row r="25" spans="1:5" ht="45" customHeight="1" x14ac:dyDescent="0.2">
      <c r="A25" s="14">
        <v>3</v>
      </c>
      <c r="B25" s="19" t="s">
        <v>36</v>
      </c>
      <c r="C25" s="18"/>
      <c r="D25" s="31"/>
      <c r="E25" s="2"/>
    </row>
    <row r="26" spans="1:5" ht="57" customHeight="1" x14ac:dyDescent="0.2">
      <c r="A26" s="14">
        <v>4</v>
      </c>
      <c r="B26" s="19" t="s">
        <v>130</v>
      </c>
      <c r="C26" s="18"/>
      <c r="D26" s="31"/>
      <c r="E26" s="2"/>
    </row>
    <row r="27" spans="1:5" ht="45" customHeight="1" thickBot="1" x14ac:dyDescent="0.25">
      <c r="A27" s="14">
        <v>5</v>
      </c>
      <c r="B27" s="20" t="s">
        <v>129</v>
      </c>
      <c r="C27" s="18"/>
      <c r="D27" s="31"/>
      <c r="E27" s="2"/>
    </row>
    <row r="28" spans="1:5" x14ac:dyDescent="0.2">
      <c r="E28" s="32"/>
    </row>
    <row r="29" spans="1:5" ht="15" thickBot="1" x14ac:dyDescent="0.25">
      <c r="A29" s="38" t="s">
        <v>37</v>
      </c>
      <c r="B29" s="38"/>
    </row>
    <row r="30" spans="1:5" ht="25.2" customHeight="1" thickBot="1" x14ac:dyDescent="0.25">
      <c r="A30" s="24" t="s">
        <v>0</v>
      </c>
      <c r="B30" s="25" t="s">
        <v>1</v>
      </c>
      <c r="C30" s="10" t="s">
        <v>94</v>
      </c>
      <c r="D30" s="9" t="s">
        <v>95</v>
      </c>
      <c r="E30" s="5" t="s">
        <v>101</v>
      </c>
    </row>
    <row r="31" spans="1:5" ht="45" customHeight="1" x14ac:dyDescent="0.2">
      <c r="A31" s="33">
        <v>1</v>
      </c>
      <c r="B31" s="26" t="s">
        <v>131</v>
      </c>
      <c r="C31" s="18"/>
      <c r="D31" s="31"/>
      <c r="E31" s="2"/>
    </row>
    <row r="32" spans="1:5" ht="45" customHeight="1" x14ac:dyDescent="0.2">
      <c r="A32" s="34">
        <v>2</v>
      </c>
      <c r="B32" s="19" t="s">
        <v>38</v>
      </c>
      <c r="C32" s="18"/>
      <c r="D32" s="31"/>
      <c r="E32" s="2"/>
    </row>
    <row r="33" spans="1:5" ht="45" customHeight="1" x14ac:dyDescent="0.2">
      <c r="A33" s="12">
        <v>3</v>
      </c>
      <c r="B33" s="19" t="s">
        <v>132</v>
      </c>
      <c r="C33" s="18"/>
      <c r="D33" s="31"/>
      <c r="E33" s="2"/>
    </row>
    <row r="34" spans="1:5" ht="45" customHeight="1" x14ac:dyDescent="0.2">
      <c r="A34" s="14">
        <v>4</v>
      </c>
      <c r="B34" s="19" t="s">
        <v>133</v>
      </c>
      <c r="C34" s="18"/>
      <c r="D34" s="31"/>
      <c r="E34" s="2"/>
    </row>
    <row r="35" spans="1:5" ht="45" customHeight="1" x14ac:dyDescent="0.2">
      <c r="A35" s="14">
        <v>5</v>
      </c>
      <c r="B35" s="19" t="s">
        <v>134</v>
      </c>
      <c r="C35" s="18"/>
      <c r="D35" s="31"/>
      <c r="E35" s="2"/>
    </row>
    <row r="36" spans="1:5" ht="45" customHeight="1" thickBot="1" x14ac:dyDescent="0.25">
      <c r="A36" s="14">
        <v>6</v>
      </c>
      <c r="B36" s="20" t="s">
        <v>39</v>
      </c>
      <c r="C36" s="18"/>
      <c r="D36" s="31"/>
      <c r="E36" s="2"/>
    </row>
    <row r="38" spans="1:5" ht="15" thickBot="1" x14ac:dyDescent="0.25">
      <c r="A38" s="38" t="s">
        <v>40</v>
      </c>
      <c r="B38" s="38"/>
    </row>
    <row r="39" spans="1:5" ht="25.2" customHeight="1" thickBot="1" x14ac:dyDescent="0.25">
      <c r="A39" s="22" t="s">
        <v>0</v>
      </c>
      <c r="B39" s="23" t="s">
        <v>1</v>
      </c>
      <c r="C39" s="10" t="s">
        <v>94</v>
      </c>
      <c r="D39" s="9" t="s">
        <v>95</v>
      </c>
      <c r="E39" s="5" t="s">
        <v>101</v>
      </c>
    </row>
    <row r="40" spans="1:5" ht="45" customHeight="1" thickBot="1" x14ac:dyDescent="0.25">
      <c r="A40" s="27">
        <v>1</v>
      </c>
      <c r="B40" s="28" t="s">
        <v>41</v>
      </c>
      <c r="C40" s="18"/>
      <c r="D40" s="31"/>
      <c r="E40" s="2"/>
    </row>
  </sheetData>
  <mergeCells count="6">
    <mergeCell ref="A38:B38"/>
    <mergeCell ref="A3:B3"/>
    <mergeCell ref="A1:B1"/>
    <mergeCell ref="A12:B12"/>
    <mergeCell ref="A21:B21"/>
    <mergeCell ref="A29:B29"/>
  </mergeCells>
  <phoneticPr fontId="1"/>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8A97E7F-25C0-452D-8F24-7F0825C8DC08}">
          <x14:formula1>
            <xm:f>リスト!$B$3:$B$5</xm:f>
          </x14:formula1>
          <xm:sqref>C5:C10 C14:C19 C23:C27 C31:C36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view="pageBreakPreview" zoomScaleNormal="100" zoomScaleSheetLayoutView="100" workbookViewId="0">
      <selection activeCell="D33" sqref="D33"/>
    </sheetView>
  </sheetViews>
  <sheetFormatPr defaultColWidth="9" defaultRowHeight="13.2" x14ac:dyDescent="0.2"/>
  <cols>
    <col min="1" max="1" width="4" style="1" bestFit="1" customWidth="1"/>
    <col min="2" max="2" width="66.77734375" style="4" customWidth="1"/>
    <col min="3" max="3" width="9" style="1"/>
    <col min="4" max="4" width="46" style="1" customWidth="1"/>
    <col min="5" max="5" width="12.109375" style="1" customWidth="1"/>
    <col min="6" max="16384" width="9" style="1"/>
  </cols>
  <sheetData>
    <row r="1" spans="1:5" ht="16.2" x14ac:dyDescent="0.2">
      <c r="A1" s="37" t="s">
        <v>100</v>
      </c>
      <c r="B1" s="37"/>
    </row>
    <row r="3" spans="1:5" ht="15" thickBot="1" x14ac:dyDescent="0.25">
      <c r="A3" s="38" t="s">
        <v>42</v>
      </c>
      <c r="B3" s="38"/>
    </row>
    <row r="4" spans="1:5" ht="25.2" customHeight="1" thickBot="1" x14ac:dyDescent="0.25">
      <c r="A4" s="29" t="s">
        <v>0</v>
      </c>
      <c r="B4" s="30" t="s">
        <v>1</v>
      </c>
      <c r="C4" s="10" t="s">
        <v>94</v>
      </c>
      <c r="D4" s="9" t="s">
        <v>95</v>
      </c>
      <c r="E4" s="5" t="s">
        <v>101</v>
      </c>
    </row>
    <row r="5" spans="1:5" ht="45" customHeight="1" x14ac:dyDescent="0.2">
      <c r="A5" s="14">
        <v>1</v>
      </c>
      <c r="B5" s="21" t="s">
        <v>43</v>
      </c>
      <c r="C5" s="18"/>
      <c r="D5" s="31"/>
      <c r="E5" s="2"/>
    </row>
    <row r="6" spans="1:5" ht="45" customHeight="1" x14ac:dyDescent="0.2">
      <c r="A6" s="12">
        <v>2</v>
      </c>
      <c r="B6" s="19" t="s">
        <v>44</v>
      </c>
      <c r="C6" s="18"/>
      <c r="D6" s="31"/>
      <c r="E6" s="2"/>
    </row>
    <row r="7" spans="1:5" ht="45" customHeight="1" x14ac:dyDescent="0.2">
      <c r="A7" s="12">
        <v>3</v>
      </c>
      <c r="B7" s="19" t="s">
        <v>45</v>
      </c>
      <c r="C7" s="18"/>
      <c r="D7" s="31"/>
      <c r="E7" s="2"/>
    </row>
    <row r="8" spans="1:5" ht="45" customHeight="1" x14ac:dyDescent="0.2">
      <c r="A8" s="12">
        <v>4</v>
      </c>
      <c r="B8" s="19" t="s">
        <v>46</v>
      </c>
      <c r="C8" s="18"/>
      <c r="D8" s="31"/>
      <c r="E8" s="2"/>
    </row>
    <row r="9" spans="1:5" ht="45" customHeight="1" x14ac:dyDescent="0.2">
      <c r="A9" s="12">
        <v>5</v>
      </c>
      <c r="B9" s="19" t="s">
        <v>47</v>
      </c>
      <c r="C9" s="18"/>
      <c r="D9" s="31"/>
      <c r="E9" s="2"/>
    </row>
    <row r="10" spans="1:5" ht="45" customHeight="1" x14ac:dyDescent="0.2">
      <c r="A10" s="12">
        <v>6</v>
      </c>
      <c r="B10" s="19" t="s">
        <v>48</v>
      </c>
      <c r="C10" s="18"/>
      <c r="D10" s="31"/>
      <c r="E10" s="2"/>
    </row>
    <row r="11" spans="1:5" ht="45" customHeight="1" x14ac:dyDescent="0.2">
      <c r="A11" s="12">
        <v>7</v>
      </c>
      <c r="B11" s="19" t="s">
        <v>49</v>
      </c>
      <c r="C11" s="18"/>
      <c r="D11" s="31"/>
      <c r="E11" s="2"/>
    </row>
    <row r="12" spans="1:5" ht="45" customHeight="1" x14ac:dyDescent="0.2">
      <c r="A12" s="12">
        <v>8</v>
      </c>
      <c r="B12" s="19" t="s">
        <v>50</v>
      </c>
      <c r="C12" s="18"/>
      <c r="D12" s="31"/>
      <c r="E12" s="2"/>
    </row>
    <row r="13" spans="1:5" ht="45" customHeight="1" x14ac:dyDescent="0.2">
      <c r="A13" s="12">
        <v>9</v>
      </c>
      <c r="B13" s="19" t="s">
        <v>51</v>
      </c>
      <c r="C13" s="18"/>
      <c r="D13" s="31"/>
      <c r="E13" s="2"/>
    </row>
    <row r="14" spans="1:5" ht="45" customHeight="1" x14ac:dyDescent="0.2">
      <c r="A14" s="12">
        <v>10</v>
      </c>
      <c r="B14" s="19" t="s">
        <v>52</v>
      </c>
      <c r="C14" s="18"/>
      <c r="D14" s="31"/>
      <c r="E14" s="2"/>
    </row>
    <row r="15" spans="1:5" ht="45" customHeight="1" x14ac:dyDescent="0.2">
      <c r="A15" s="12">
        <v>11</v>
      </c>
      <c r="B15" s="19" t="s">
        <v>53</v>
      </c>
      <c r="C15" s="18"/>
      <c r="D15" s="31"/>
      <c r="E15" s="2"/>
    </row>
    <row r="16" spans="1:5" ht="45" customHeight="1" x14ac:dyDescent="0.2">
      <c r="A16" s="12">
        <v>12</v>
      </c>
      <c r="B16" s="19" t="s">
        <v>54</v>
      </c>
      <c r="C16" s="18"/>
      <c r="D16" s="31"/>
      <c r="E16" s="2"/>
    </row>
    <row r="17" spans="1:5" ht="45" customHeight="1" x14ac:dyDescent="0.2">
      <c r="A17" s="12">
        <v>13</v>
      </c>
      <c r="B17" s="19" t="s">
        <v>55</v>
      </c>
      <c r="C17" s="18"/>
      <c r="D17" s="31"/>
      <c r="E17" s="2"/>
    </row>
    <row r="18" spans="1:5" ht="45" customHeight="1" x14ac:dyDescent="0.2">
      <c r="A18" s="12">
        <v>14</v>
      </c>
      <c r="B18" s="19" t="s">
        <v>56</v>
      </c>
      <c r="C18" s="18"/>
      <c r="D18" s="31"/>
      <c r="E18" s="2"/>
    </row>
    <row r="19" spans="1:5" ht="45" customHeight="1" x14ac:dyDescent="0.2">
      <c r="A19" s="12">
        <v>15</v>
      </c>
      <c r="B19" s="19" t="s">
        <v>57</v>
      </c>
      <c r="C19" s="18"/>
      <c r="D19" s="31"/>
      <c r="E19" s="2"/>
    </row>
    <row r="20" spans="1:5" ht="45" customHeight="1" x14ac:dyDescent="0.2">
      <c r="A20" s="12">
        <v>16</v>
      </c>
      <c r="B20" s="19" t="s">
        <v>58</v>
      </c>
      <c r="C20" s="18"/>
      <c r="D20" s="31"/>
      <c r="E20" s="2"/>
    </row>
    <row r="21" spans="1:5" ht="45" customHeight="1" x14ac:dyDescent="0.2">
      <c r="A21" s="12">
        <v>17</v>
      </c>
      <c r="B21" s="19" t="s">
        <v>59</v>
      </c>
      <c r="C21" s="18"/>
      <c r="D21" s="31"/>
      <c r="E21" s="2"/>
    </row>
    <row r="22" spans="1:5" ht="45" customHeight="1" x14ac:dyDescent="0.2">
      <c r="A22" s="12">
        <v>18</v>
      </c>
      <c r="B22" s="19" t="s">
        <v>60</v>
      </c>
      <c r="C22" s="18"/>
      <c r="D22" s="31"/>
      <c r="E22" s="2"/>
    </row>
    <row r="23" spans="1:5" ht="45" customHeight="1" x14ac:dyDescent="0.2">
      <c r="A23" s="12">
        <v>19</v>
      </c>
      <c r="B23" s="19" t="s">
        <v>61</v>
      </c>
      <c r="C23" s="18"/>
      <c r="D23" s="31"/>
      <c r="E23" s="2"/>
    </row>
    <row r="24" spans="1:5" ht="45" customHeight="1" x14ac:dyDescent="0.2">
      <c r="A24" s="12">
        <v>20</v>
      </c>
      <c r="B24" s="19" t="s">
        <v>62</v>
      </c>
      <c r="C24" s="18"/>
      <c r="D24" s="31"/>
      <c r="E24" s="2"/>
    </row>
    <row r="25" spans="1:5" ht="45" customHeight="1" x14ac:dyDescent="0.2">
      <c r="A25" s="12">
        <v>21</v>
      </c>
      <c r="B25" s="19" t="s">
        <v>63</v>
      </c>
      <c r="C25" s="18"/>
      <c r="D25" s="31"/>
      <c r="E25" s="2"/>
    </row>
    <row r="26" spans="1:5" ht="45" customHeight="1" x14ac:dyDescent="0.2">
      <c r="A26" s="12">
        <v>22</v>
      </c>
      <c r="B26" s="19" t="s">
        <v>64</v>
      </c>
      <c r="C26" s="18"/>
      <c r="D26" s="31"/>
      <c r="E26" s="2"/>
    </row>
    <row r="27" spans="1:5" ht="45" customHeight="1" x14ac:dyDescent="0.2">
      <c r="A27" s="12">
        <v>23</v>
      </c>
      <c r="B27" s="19" t="s">
        <v>65</v>
      </c>
      <c r="C27" s="18"/>
      <c r="D27" s="31"/>
      <c r="E27" s="2"/>
    </row>
    <row r="28" spans="1:5" ht="45" customHeight="1" x14ac:dyDescent="0.2">
      <c r="A28" s="12">
        <v>24</v>
      </c>
      <c r="B28" s="19" t="s">
        <v>66</v>
      </c>
      <c r="C28" s="18"/>
      <c r="D28" s="31"/>
      <c r="E28" s="2"/>
    </row>
    <row r="29" spans="1:5" ht="45" customHeight="1" x14ac:dyDescent="0.2">
      <c r="A29" s="12">
        <v>25</v>
      </c>
      <c r="B29" s="19" t="s">
        <v>67</v>
      </c>
      <c r="C29" s="18"/>
      <c r="D29" s="31"/>
      <c r="E29" s="2"/>
    </row>
    <row r="30" spans="1:5" ht="45" customHeight="1" x14ac:dyDescent="0.2">
      <c r="A30" s="12">
        <v>26</v>
      </c>
      <c r="B30" s="19" t="s">
        <v>68</v>
      </c>
      <c r="C30" s="18"/>
      <c r="D30" s="31"/>
      <c r="E30" s="2"/>
    </row>
    <row r="31" spans="1:5" ht="45" customHeight="1" x14ac:dyDescent="0.2">
      <c r="A31" s="12">
        <v>27</v>
      </c>
      <c r="B31" s="19" t="s">
        <v>69</v>
      </c>
      <c r="C31" s="18"/>
      <c r="D31" s="31"/>
      <c r="E31" s="2"/>
    </row>
    <row r="32" spans="1:5" ht="45" customHeight="1" x14ac:dyDescent="0.2">
      <c r="A32" s="12">
        <v>28</v>
      </c>
      <c r="B32" s="19" t="s">
        <v>70</v>
      </c>
      <c r="C32" s="18"/>
      <c r="D32" s="31"/>
      <c r="E32" s="2"/>
    </row>
    <row r="33" spans="1:5" ht="45" customHeight="1" x14ac:dyDescent="0.2">
      <c r="A33" s="12">
        <v>29</v>
      </c>
      <c r="B33" s="19" t="s">
        <v>71</v>
      </c>
      <c r="C33" s="18"/>
      <c r="D33" s="31"/>
      <c r="E33" s="2"/>
    </row>
    <row r="34" spans="1:5" ht="45" customHeight="1" x14ac:dyDescent="0.2">
      <c r="A34" s="12">
        <v>30</v>
      </c>
      <c r="B34" s="19" t="s">
        <v>72</v>
      </c>
      <c r="C34" s="18"/>
      <c r="D34" s="31"/>
      <c r="E34" s="2"/>
    </row>
    <row r="35" spans="1:5" ht="45" customHeight="1" thickBot="1" x14ac:dyDescent="0.25">
      <c r="A35" s="13">
        <v>31</v>
      </c>
      <c r="B35" s="20" t="s">
        <v>73</v>
      </c>
      <c r="C35" s="18"/>
      <c r="D35" s="31"/>
      <c r="E35" s="2"/>
    </row>
    <row r="37" spans="1:5" ht="15" thickBot="1" x14ac:dyDescent="0.25">
      <c r="A37" s="38" t="s">
        <v>74</v>
      </c>
      <c r="B37" s="38"/>
    </row>
    <row r="38" spans="1:5" ht="25.2" customHeight="1" thickBot="1" x14ac:dyDescent="0.25">
      <c r="A38" s="29" t="s">
        <v>0</v>
      </c>
      <c r="B38" s="30" t="s">
        <v>1</v>
      </c>
      <c r="C38" s="10" t="s">
        <v>94</v>
      </c>
      <c r="D38" s="9" t="s">
        <v>95</v>
      </c>
      <c r="E38" s="5" t="s">
        <v>101</v>
      </c>
    </row>
    <row r="39" spans="1:5" ht="45" customHeight="1" x14ac:dyDescent="0.2">
      <c r="A39" s="14">
        <v>1</v>
      </c>
      <c r="B39" s="21" t="s">
        <v>75</v>
      </c>
      <c r="C39" s="18"/>
      <c r="D39" s="31"/>
      <c r="E39" s="2"/>
    </row>
    <row r="40" spans="1:5" ht="45" customHeight="1" x14ac:dyDescent="0.2">
      <c r="A40" s="12">
        <v>2</v>
      </c>
      <c r="B40" s="19" t="s">
        <v>76</v>
      </c>
      <c r="C40" s="18"/>
      <c r="D40" s="31"/>
      <c r="E40" s="2"/>
    </row>
    <row r="41" spans="1:5" ht="45" customHeight="1" x14ac:dyDescent="0.2">
      <c r="A41" s="12">
        <v>3</v>
      </c>
      <c r="B41" s="19" t="s">
        <v>77</v>
      </c>
      <c r="C41" s="18"/>
      <c r="D41" s="31"/>
      <c r="E41" s="2"/>
    </row>
    <row r="42" spans="1:5" ht="45" customHeight="1" x14ac:dyDescent="0.2">
      <c r="A42" s="12">
        <v>4</v>
      </c>
      <c r="B42" s="19" t="s">
        <v>78</v>
      </c>
      <c r="C42" s="18"/>
      <c r="D42" s="31"/>
      <c r="E42" s="2"/>
    </row>
    <row r="43" spans="1:5" ht="45" customHeight="1" x14ac:dyDescent="0.2">
      <c r="A43" s="12">
        <v>5</v>
      </c>
      <c r="B43" s="19" t="s">
        <v>79</v>
      </c>
      <c r="C43" s="18"/>
      <c r="D43" s="31"/>
      <c r="E43" s="2"/>
    </row>
    <row r="44" spans="1:5" ht="45" customHeight="1" x14ac:dyDescent="0.2">
      <c r="A44" s="12">
        <v>6</v>
      </c>
      <c r="B44" s="19" t="s">
        <v>80</v>
      </c>
      <c r="C44" s="18"/>
      <c r="D44" s="31"/>
      <c r="E44" s="2"/>
    </row>
    <row r="45" spans="1:5" ht="45" customHeight="1" x14ac:dyDescent="0.2">
      <c r="A45" s="12">
        <v>7</v>
      </c>
      <c r="B45" s="19" t="s">
        <v>81</v>
      </c>
      <c r="C45" s="18"/>
      <c r="D45" s="31"/>
      <c r="E45" s="2"/>
    </row>
    <row r="46" spans="1:5" ht="45" customHeight="1" x14ac:dyDescent="0.2">
      <c r="A46" s="12">
        <v>8</v>
      </c>
      <c r="B46" s="19" t="s">
        <v>82</v>
      </c>
      <c r="C46" s="18"/>
      <c r="D46" s="31"/>
      <c r="E46" s="2"/>
    </row>
    <row r="47" spans="1:5" ht="45" customHeight="1" x14ac:dyDescent="0.2">
      <c r="A47" s="12">
        <v>9</v>
      </c>
      <c r="B47" s="19" t="s">
        <v>83</v>
      </c>
      <c r="C47" s="18"/>
      <c r="D47" s="31"/>
      <c r="E47" s="2"/>
    </row>
    <row r="48" spans="1:5" ht="45" customHeight="1" thickBot="1" x14ac:dyDescent="0.25">
      <c r="A48" s="13">
        <v>10</v>
      </c>
      <c r="B48" s="20" t="s">
        <v>84</v>
      </c>
      <c r="C48" s="18"/>
      <c r="D48" s="31"/>
      <c r="E48" s="2"/>
    </row>
  </sheetData>
  <mergeCells count="3">
    <mergeCell ref="A1:B1"/>
    <mergeCell ref="A3:B3"/>
    <mergeCell ref="A37:B37"/>
  </mergeCells>
  <phoneticPr fontId="1"/>
  <pageMargins left="0.7" right="0.7" top="0.75" bottom="0.75" header="0.3" footer="0.3"/>
  <pageSetup paperSize="9" scale="6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CF0F8A6-472B-4414-B45E-13266CCC4C1F}">
          <x14:formula1>
            <xm:f>リスト!$B$3:$B$5</xm:f>
          </x14:formula1>
          <xm:sqref>C5:C35 C39:C48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C5"/>
  <sheetViews>
    <sheetView workbookViewId="0">
      <selection activeCell="A43" sqref="A43"/>
    </sheetView>
  </sheetViews>
  <sheetFormatPr defaultColWidth="9" defaultRowHeight="13.2" x14ac:dyDescent="0.2"/>
  <cols>
    <col min="1" max="1" width="15.109375" style="1" bestFit="1" customWidth="1"/>
    <col min="2" max="3" width="9" style="3"/>
    <col min="4" max="16384" width="9" style="1"/>
  </cols>
  <sheetData>
    <row r="3" spans="1:2" x14ac:dyDescent="0.2">
      <c r="A3" s="1" t="s">
        <v>2</v>
      </c>
      <c r="B3" s="3" t="s">
        <v>5</v>
      </c>
    </row>
    <row r="4" spans="1:2" x14ac:dyDescent="0.2">
      <c r="A4" s="1" t="s">
        <v>3</v>
      </c>
      <c r="B4" s="3" t="s">
        <v>7</v>
      </c>
    </row>
    <row r="5" spans="1:2" x14ac:dyDescent="0.2">
      <c r="A5" s="1" t="s">
        <v>4</v>
      </c>
      <c r="B5" s="3" t="s">
        <v>6</v>
      </c>
    </row>
  </sheetData>
  <phoneticPr fontId="1"/>
  <pageMargins left="0.7" right="0.7" top="0.75" bottom="0.75" header="0.3" footer="0.3"/>
  <pageSetup paperSize="8"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集計表</vt:lpstr>
      <vt:lpstr>機能仕様</vt:lpstr>
      <vt:lpstr>入退室管理機器</vt:lpstr>
      <vt:lpstr>録画装置等</vt:lpstr>
      <vt:lpstr>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進藤　陽介</cp:lastModifiedBy>
  <cp:lastPrinted>2025-05-01T10:11:47Z</cp:lastPrinted>
  <dcterms:modified xsi:type="dcterms:W3CDTF">2025-05-15T05:57:36Z</dcterms:modified>
</cp:coreProperties>
</file>